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2_Immunization and Prescription Drug Use\Sharing Files 4\"/>
    </mc:Choice>
  </mc:AlternateContent>
  <xr:revisionPtr revIDLastSave="0" documentId="13_ncr:1_{57F46DDD-61C5-476A-9636-F75EF1E29D06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Q4" i="2"/>
  <c r="N4" i="2"/>
  <c r="K4" i="2"/>
  <c r="H4" i="2"/>
  <c r="E4" i="2"/>
  <c r="B4" i="2"/>
  <c r="S21" i="2" l="1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4" i="2"/>
  <c r="M4" i="2"/>
  <c r="J4" i="2"/>
  <c r="G4" i="2"/>
  <c r="D3" i="2"/>
  <c r="D4" i="2"/>
  <c r="C3" i="2" l="1"/>
  <c r="C4" i="2"/>
  <c r="B2" i="2" s="1"/>
  <c r="F4" i="2"/>
  <c r="E2" i="2" s="1"/>
  <c r="I4" i="2"/>
  <c r="H2" i="2" s="1"/>
  <c r="L4" i="2"/>
  <c r="K2" i="2" s="1"/>
  <c r="O4" i="2"/>
  <c r="N2" i="2" s="1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<sst xmlns="http://schemas.openxmlformats.org/spreadsheetml/2006/main" count="981" uniqueCount="72">
  <si>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</si>
  <si>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</si>
  <si>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</si>
  <si>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</si>
  <si>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</si>
  <si>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</si>
  <si>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</si>
  <si>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</si>
  <si>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</si>
  <si>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</si>
  <si>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</si>
  <si>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</si>
  <si>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</si>
  <si>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</si>
  <si>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</si>
  <si>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</si>
  <si>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</si>
  <si>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</si>
  <si>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</si>
  <si>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</si>
  <si>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</si>
  <si>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</si>
  <si>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</si>
  <si>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</si>
  <si>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</si>
  <si>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</si>
  <si>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</si>
  <si>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</si>
  <si>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</si>
  <si>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</si>
  <si>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</si>
  <si>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</si>
  <si>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</si>
  <si>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</si>
  <si>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</si>
  <si>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</si>
  <si>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</si>
  <si>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</si>
  <si>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</si>
  <si>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</si>
  <si>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</si>
  <si>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</si>
  <si>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</si>
  <si>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</si>
  <si>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</si>
  <si>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</si>
  <si>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</si>
  <si>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</si>
  <si>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</si>
  <si>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</si>
  <si>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</si>
  <si>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</si>
  <si>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</si>
  <si>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</si>
  <si>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</si>
  <si>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</si>
  <si>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</si>
  <si>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</si>
  <si>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</si>
  <si>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</si>
  <si>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</si>
  <si>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</si>
  <si>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Annual Proportion of Residents with 1+ Rx for Antidepressants by RHA, 2003/04-2022/23, proportion</t>
  </si>
  <si>
    <t xml:space="preserve">date:      July 25, 2024 </t>
  </si>
  <si>
    <t>Number of residents (all ages) with at least one antidepressant dispensation</t>
  </si>
  <si>
    <t>Crude percent of residents (all ages) with at least one antidepressant dispensation</t>
  </si>
  <si>
    <t>Age- and sex-adjusted percent of residents (all ages) with at least one antidepressant dispensation</t>
  </si>
  <si>
    <t>Antidepressant Use Crude Percents by Health Region, 2003/04 to 2022/23</t>
  </si>
  <si>
    <t>Antidepressant Use Adjusted Percents by Health Region, 2003/04 to 2022/23</t>
  </si>
  <si>
    <t>Antidepressant Use Counts by Health Region, 2003/04 to 2022/23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</si>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</sst>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0" borderId="0" xfId="0" applyNumberFormat="1" applyFont="1"/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355476226665876E-2"/>
          <c:y val="0.15269554572635038"/>
          <c:w val="0.90390604211963477"/>
          <c:h val="0.61715163257171113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8.1422328999999998</c:v>
                </c:pt>
                <c:pt idx="1">
                  <c:v>8.2297348899999996</c:v>
                </c:pt>
                <c:pt idx="2">
                  <c:v>8.0645924699999991</c:v>
                </c:pt>
                <c:pt idx="3">
                  <c:v>8.2911776600000007</c:v>
                </c:pt>
                <c:pt idx="4">
                  <c:v>8.5069538300000005</c:v>
                </c:pt>
                <c:pt idx="5">
                  <c:v>8.6593047399999996</c:v>
                </c:pt>
                <c:pt idx="6">
                  <c:v>9.0863240799999989</c:v>
                </c:pt>
                <c:pt idx="7">
                  <c:v>9.6691213900000008</c:v>
                </c:pt>
                <c:pt idx="8">
                  <c:v>10.041129379999999</c:v>
                </c:pt>
                <c:pt idx="9">
                  <c:v>10.439690819999999</c:v>
                </c:pt>
                <c:pt idx="10">
                  <c:v>10.50451202</c:v>
                </c:pt>
                <c:pt idx="11">
                  <c:v>11.003234470000001</c:v>
                </c:pt>
                <c:pt idx="12">
                  <c:v>11.481322049999999</c:v>
                </c:pt>
                <c:pt idx="13">
                  <c:v>12.332600709999999</c:v>
                </c:pt>
                <c:pt idx="14">
                  <c:v>12.337247229999999</c:v>
                </c:pt>
                <c:pt idx="15">
                  <c:v>12.50971479</c:v>
                </c:pt>
                <c:pt idx="16">
                  <c:v>12.84421667</c:v>
                </c:pt>
                <c:pt idx="17">
                  <c:v>13.003537740000001</c:v>
                </c:pt>
                <c:pt idx="18">
                  <c:v>13.654242099999999</c:v>
                </c:pt>
                <c:pt idx="19">
                  <c:v>13.942244219999999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10.69811363</c:v>
                </c:pt>
                <c:pt idx="1">
                  <c:v>10.864237579999999</c:v>
                </c:pt>
                <c:pt idx="2">
                  <c:v>10.855252629999999</c:v>
                </c:pt>
                <c:pt idx="3">
                  <c:v>11.169951149999999</c:v>
                </c:pt>
                <c:pt idx="4">
                  <c:v>11.190503400000001</c:v>
                </c:pt>
                <c:pt idx="5">
                  <c:v>11.220109339999999</c:v>
                </c:pt>
                <c:pt idx="6">
                  <c:v>11.382504540000001</c:v>
                </c:pt>
                <c:pt idx="7">
                  <c:v>11.721892</c:v>
                </c:pt>
                <c:pt idx="8">
                  <c:v>12.08848094</c:v>
                </c:pt>
                <c:pt idx="9">
                  <c:v>12.31883676</c:v>
                </c:pt>
                <c:pt idx="10">
                  <c:v>12.559972310000001</c:v>
                </c:pt>
                <c:pt idx="11">
                  <c:v>13.052579210000001</c:v>
                </c:pt>
                <c:pt idx="12">
                  <c:v>13.34845164</c:v>
                </c:pt>
                <c:pt idx="13">
                  <c:v>13.91458643</c:v>
                </c:pt>
                <c:pt idx="14">
                  <c:v>14.64392715</c:v>
                </c:pt>
                <c:pt idx="15">
                  <c:v>15.25217891</c:v>
                </c:pt>
                <c:pt idx="16">
                  <c:v>15.854719840000001</c:v>
                </c:pt>
                <c:pt idx="17">
                  <c:v>16.59396345</c:v>
                </c:pt>
                <c:pt idx="18">
                  <c:v>17.22344799</c:v>
                </c:pt>
                <c:pt idx="19">
                  <c:v>17.547051580000002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10.39499305</c:v>
                </c:pt>
                <c:pt idx="1">
                  <c:v>10.38613402</c:v>
                </c:pt>
                <c:pt idx="2">
                  <c:v>10.323926310000001</c:v>
                </c:pt>
                <c:pt idx="3">
                  <c:v>10.39639465</c:v>
                </c:pt>
                <c:pt idx="4">
                  <c:v>10.33625237</c:v>
                </c:pt>
                <c:pt idx="5">
                  <c:v>10.209277119999999</c:v>
                </c:pt>
                <c:pt idx="6">
                  <c:v>10.351875189999999</c:v>
                </c:pt>
                <c:pt idx="7">
                  <c:v>10.506436389999999</c:v>
                </c:pt>
                <c:pt idx="8">
                  <c:v>10.76923818</c:v>
                </c:pt>
                <c:pt idx="9">
                  <c:v>10.70212407</c:v>
                </c:pt>
                <c:pt idx="10">
                  <c:v>10.79021182</c:v>
                </c:pt>
                <c:pt idx="11">
                  <c:v>10.99705479</c:v>
                </c:pt>
                <c:pt idx="12">
                  <c:v>11.334249829999999</c:v>
                </c:pt>
                <c:pt idx="13">
                  <c:v>11.875848399999999</c:v>
                </c:pt>
                <c:pt idx="14">
                  <c:v>12.229817240000001</c:v>
                </c:pt>
                <c:pt idx="15">
                  <c:v>12.64835736</c:v>
                </c:pt>
                <c:pt idx="16">
                  <c:v>12.93844408</c:v>
                </c:pt>
                <c:pt idx="17">
                  <c:v>13.381719410000001</c:v>
                </c:pt>
                <c:pt idx="18">
                  <c:v>14.16818984</c:v>
                </c:pt>
                <c:pt idx="19">
                  <c:v>14.288294700000002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9.8821735200000003</c:v>
                </c:pt>
                <c:pt idx="1">
                  <c:v>9.68617244</c:v>
                </c:pt>
                <c:pt idx="2">
                  <c:v>10.02455928</c:v>
                </c:pt>
                <c:pt idx="3">
                  <c:v>10.057305229999999</c:v>
                </c:pt>
                <c:pt idx="4">
                  <c:v>10.210430500000001</c:v>
                </c:pt>
                <c:pt idx="5">
                  <c:v>9.9796015699999998</c:v>
                </c:pt>
                <c:pt idx="6">
                  <c:v>10.37753966</c:v>
                </c:pt>
                <c:pt idx="7">
                  <c:v>10.57530148</c:v>
                </c:pt>
                <c:pt idx="8">
                  <c:v>10.92562865</c:v>
                </c:pt>
                <c:pt idx="9">
                  <c:v>11.007881880000001</c:v>
                </c:pt>
                <c:pt idx="10">
                  <c:v>11.4092389</c:v>
                </c:pt>
                <c:pt idx="11">
                  <c:v>11.831669420000001</c:v>
                </c:pt>
                <c:pt idx="12">
                  <c:v>12.37254637</c:v>
                </c:pt>
                <c:pt idx="13">
                  <c:v>12.952094189999999</c:v>
                </c:pt>
                <c:pt idx="14">
                  <c:v>13.41353885</c:v>
                </c:pt>
                <c:pt idx="15">
                  <c:v>14.136996030000001</c:v>
                </c:pt>
                <c:pt idx="16">
                  <c:v>14.51793097</c:v>
                </c:pt>
                <c:pt idx="17">
                  <c:v>15.136771939999999</c:v>
                </c:pt>
                <c:pt idx="18">
                  <c:v>15.73136774</c:v>
                </c:pt>
                <c:pt idx="19">
                  <c:v>16.147655220000001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10.21727752</c:v>
                </c:pt>
                <c:pt idx="1">
                  <c:v>9.9968586699999999</c:v>
                </c:pt>
                <c:pt idx="2">
                  <c:v>10.04701964</c:v>
                </c:pt>
                <c:pt idx="3">
                  <c:v>10.046625319999999</c:v>
                </c:pt>
                <c:pt idx="4">
                  <c:v>10.014179219999999</c:v>
                </c:pt>
                <c:pt idx="5">
                  <c:v>9.8876595299999988</c:v>
                </c:pt>
                <c:pt idx="6">
                  <c:v>9.9476207900000002</c:v>
                </c:pt>
                <c:pt idx="7">
                  <c:v>10.00086739</c:v>
                </c:pt>
                <c:pt idx="8">
                  <c:v>10.266635659999999</c:v>
                </c:pt>
                <c:pt idx="9">
                  <c:v>10.35999303</c:v>
                </c:pt>
                <c:pt idx="10">
                  <c:v>10.554292119999999</c:v>
                </c:pt>
                <c:pt idx="11">
                  <c:v>10.678303640000001</c:v>
                </c:pt>
                <c:pt idx="12">
                  <c:v>10.9787012</c:v>
                </c:pt>
                <c:pt idx="13">
                  <c:v>11.296282639999999</c:v>
                </c:pt>
                <c:pt idx="14">
                  <c:v>11.61637545</c:v>
                </c:pt>
                <c:pt idx="15">
                  <c:v>12.141758939999999</c:v>
                </c:pt>
                <c:pt idx="16">
                  <c:v>12.446377869999999</c:v>
                </c:pt>
                <c:pt idx="17">
                  <c:v>13.02323428</c:v>
                </c:pt>
                <c:pt idx="18">
                  <c:v>13.469035700000001</c:v>
                </c:pt>
                <c:pt idx="19">
                  <c:v>13.4096253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410185915361897"/>
          <c:y val="0.52807647272987168"/>
          <c:w val="0.4178145140640942"/>
          <c:h val="0.21075184920066808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zoomScale="106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61981" cy="4169434"/>
    <xdr:graphicFrame macro="">
      <xdr:nvGraphicFramePr>
        <xdr:cNvPr id="2" name="Chart 1" descr="Line graph showing antidepressant use by Manitoba health region from 2003/04 to 2022/23, based on the age- and sex- adjusted percent of residents with a least one antidepressant dispensation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12.8: Antidepressant Use 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(all ages) with</a:t>
          </a:r>
          <a:r>
            <a:rPr lang="en-CA" sz="1200" b="0" baseline="0">
              <a:latin typeface="Arial" panose="020B0604020202020204" pitchFamily="34" charset="0"/>
              <a:cs typeface="Arial" panose="020B0604020202020204" pitchFamily="34" charset="0"/>
            </a:rPr>
            <a:t> at least 1 antidepressant dispensation</a:t>
          </a:r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69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64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25">
      <c r="A4" s="28" t="s">
        <v>36</v>
      </c>
      <c r="B4" s="52">
        <v>14080</v>
      </c>
      <c r="C4" s="52">
        <v>65069</v>
      </c>
      <c r="D4" s="52">
        <v>10659</v>
      </c>
      <c r="E4" s="52">
        <v>16525</v>
      </c>
      <c r="F4" s="52">
        <v>4299</v>
      </c>
      <c r="G4" s="53">
        <v>111418</v>
      </c>
    </row>
    <row r="5" spans="1:7" ht="18.899999999999999" customHeight="1" x14ac:dyDescent="0.25">
      <c r="A5" s="29" t="s">
        <v>38</v>
      </c>
      <c r="B5" s="54">
        <v>14342</v>
      </c>
      <c r="C5" s="54">
        <v>64648</v>
      </c>
      <c r="D5" s="54">
        <v>10673</v>
      </c>
      <c r="E5" s="54">
        <v>16762</v>
      </c>
      <c r="F5" s="54">
        <v>4334</v>
      </c>
      <c r="G5" s="55">
        <v>111560</v>
      </c>
    </row>
    <row r="6" spans="1:7" ht="18.899999999999999" customHeight="1" x14ac:dyDescent="0.25">
      <c r="A6" s="28" t="s">
        <v>39</v>
      </c>
      <c r="B6" s="52">
        <v>14616</v>
      </c>
      <c r="C6" s="52">
        <v>65527</v>
      </c>
      <c r="D6" s="52">
        <v>11016</v>
      </c>
      <c r="E6" s="52">
        <v>16847</v>
      </c>
      <c r="F6" s="52">
        <v>4233</v>
      </c>
      <c r="G6" s="53">
        <v>113041</v>
      </c>
    </row>
    <row r="7" spans="1:7" ht="18.899999999999999" customHeight="1" x14ac:dyDescent="0.25">
      <c r="A7" s="29" t="s">
        <v>40</v>
      </c>
      <c r="B7" s="54">
        <v>15027</v>
      </c>
      <c r="C7" s="54">
        <v>66121</v>
      </c>
      <c r="D7" s="54">
        <v>11267</v>
      </c>
      <c r="E7" s="54">
        <v>17315</v>
      </c>
      <c r="F7" s="54">
        <v>4390</v>
      </c>
      <c r="G7" s="55">
        <v>114934</v>
      </c>
    </row>
    <row r="8" spans="1:7" ht="18.899999999999999" customHeight="1" x14ac:dyDescent="0.25">
      <c r="A8" s="28" t="s">
        <v>41</v>
      </c>
      <c r="B8" s="52">
        <v>15340</v>
      </c>
      <c r="C8" s="52">
        <v>66677</v>
      </c>
      <c r="D8" s="52">
        <v>11522</v>
      </c>
      <c r="E8" s="52">
        <v>17633</v>
      </c>
      <c r="F8" s="52">
        <v>4414</v>
      </c>
      <c r="G8" s="53">
        <v>116448</v>
      </c>
    </row>
    <row r="9" spans="1:7" ht="18.899999999999999" customHeight="1" x14ac:dyDescent="0.25">
      <c r="A9" s="29" t="s">
        <v>42</v>
      </c>
      <c r="B9" s="54">
        <v>15496</v>
      </c>
      <c r="C9" s="54">
        <v>66586</v>
      </c>
      <c r="D9" s="54">
        <v>11415</v>
      </c>
      <c r="E9" s="54">
        <v>17758</v>
      </c>
      <c r="F9" s="54">
        <v>4593</v>
      </c>
      <c r="G9" s="55">
        <v>116734</v>
      </c>
    </row>
    <row r="10" spans="1:7" ht="18.899999999999999" customHeight="1" x14ac:dyDescent="0.25">
      <c r="A10" s="28" t="s">
        <v>43</v>
      </c>
      <c r="B10" s="52">
        <v>15872</v>
      </c>
      <c r="C10" s="52">
        <v>68103</v>
      </c>
      <c r="D10" s="52">
        <v>11973</v>
      </c>
      <c r="E10" s="52">
        <v>18195</v>
      </c>
      <c r="F10" s="52">
        <v>4878</v>
      </c>
      <c r="G10" s="53">
        <v>120021</v>
      </c>
    </row>
    <row r="11" spans="1:7" ht="18.899999999999999" customHeight="1" x14ac:dyDescent="0.25">
      <c r="A11" s="29" t="s">
        <v>44</v>
      </c>
      <c r="B11" s="54">
        <v>16375</v>
      </c>
      <c r="C11" s="54">
        <v>70178</v>
      </c>
      <c r="D11" s="54">
        <v>12359</v>
      </c>
      <c r="E11" s="54">
        <v>18780</v>
      </c>
      <c r="F11" s="54">
        <v>5184</v>
      </c>
      <c r="G11" s="55">
        <v>123933</v>
      </c>
    </row>
    <row r="12" spans="1:7" ht="18.899999999999999" customHeight="1" x14ac:dyDescent="0.25">
      <c r="A12" s="28" t="s">
        <v>45</v>
      </c>
      <c r="B12" s="52">
        <v>17201</v>
      </c>
      <c r="C12" s="52">
        <v>73267</v>
      </c>
      <c r="D12" s="52">
        <v>12973</v>
      </c>
      <c r="E12" s="52">
        <v>19518</v>
      </c>
      <c r="F12" s="52">
        <v>5520</v>
      </c>
      <c r="G12" s="53">
        <v>129621</v>
      </c>
    </row>
    <row r="13" spans="1:7" ht="18.899999999999999" customHeight="1" x14ac:dyDescent="0.25">
      <c r="A13" s="29" t="s">
        <v>46</v>
      </c>
      <c r="B13" s="54">
        <v>17571</v>
      </c>
      <c r="C13" s="54">
        <v>74776</v>
      </c>
      <c r="D13" s="54">
        <v>13403</v>
      </c>
      <c r="E13" s="54">
        <v>19963</v>
      </c>
      <c r="F13" s="54">
        <v>5749</v>
      </c>
      <c r="G13" s="55">
        <v>132618</v>
      </c>
    </row>
    <row r="14" spans="1:7" ht="18.899999999999999" customHeight="1" x14ac:dyDescent="0.25">
      <c r="A14" s="28" t="s">
        <v>47</v>
      </c>
      <c r="B14" s="52">
        <v>18197</v>
      </c>
      <c r="C14" s="52">
        <v>77194</v>
      </c>
      <c r="D14" s="52">
        <v>13914</v>
      </c>
      <c r="E14" s="52">
        <v>20549</v>
      </c>
      <c r="F14" s="52">
        <v>5905</v>
      </c>
      <c r="G14" s="53">
        <v>136980</v>
      </c>
    </row>
    <row r="15" spans="1:7" ht="18.899999999999999" customHeight="1" x14ac:dyDescent="0.25">
      <c r="A15" s="29" t="s">
        <v>48</v>
      </c>
      <c r="B15" s="54">
        <v>18849</v>
      </c>
      <c r="C15" s="54">
        <v>79395</v>
      </c>
      <c r="D15" s="54">
        <v>14533</v>
      </c>
      <c r="E15" s="54">
        <v>21167</v>
      </c>
      <c r="F15" s="54">
        <v>6219</v>
      </c>
      <c r="G15" s="55">
        <v>141471</v>
      </c>
    </row>
    <row r="16" spans="1:7" ht="18.899999999999999" customHeight="1" x14ac:dyDescent="0.25">
      <c r="A16" s="28" t="s">
        <v>49</v>
      </c>
      <c r="B16" s="52">
        <v>19923</v>
      </c>
      <c r="C16" s="52">
        <v>82919</v>
      </c>
      <c r="D16" s="52">
        <v>15186</v>
      </c>
      <c r="E16" s="52">
        <v>22055</v>
      </c>
      <c r="F16" s="52">
        <v>6528</v>
      </c>
      <c r="G16" s="53">
        <v>147991</v>
      </c>
    </row>
    <row r="17" spans="1:7" ht="18.899999999999999" customHeight="1" x14ac:dyDescent="0.25">
      <c r="A17" s="29" t="s">
        <v>50</v>
      </c>
      <c r="B17" s="54">
        <v>21152</v>
      </c>
      <c r="C17" s="54">
        <v>86766</v>
      </c>
      <c r="D17" s="54">
        <v>15804</v>
      </c>
      <c r="E17" s="54">
        <v>23008</v>
      </c>
      <c r="F17" s="54">
        <v>6949</v>
      </c>
      <c r="G17" s="55">
        <v>155133</v>
      </c>
    </row>
    <row r="18" spans="1:7" ht="18.899999999999999" customHeight="1" x14ac:dyDescent="0.25">
      <c r="A18" s="28" t="s">
        <v>51</v>
      </c>
      <c r="B18" s="52">
        <v>22042</v>
      </c>
      <c r="C18" s="52">
        <v>90168</v>
      </c>
      <c r="D18" s="52">
        <v>16483</v>
      </c>
      <c r="E18" s="52">
        <v>24048</v>
      </c>
      <c r="F18" s="52">
        <v>7070</v>
      </c>
      <c r="G18" s="53">
        <v>161345</v>
      </c>
    </row>
    <row r="19" spans="1:7" ht="18.899999999999999" customHeight="1" x14ac:dyDescent="0.25">
      <c r="A19" s="29" t="s">
        <v>52</v>
      </c>
      <c r="B19" s="54">
        <v>23080</v>
      </c>
      <c r="C19" s="54">
        <v>93607</v>
      </c>
      <c r="D19" s="54">
        <v>17459</v>
      </c>
      <c r="E19" s="54">
        <v>24977</v>
      </c>
      <c r="F19" s="54">
        <v>7219</v>
      </c>
      <c r="G19" s="55">
        <v>167889</v>
      </c>
    </row>
    <row r="20" spans="1:7" ht="18.899999999999999" customHeight="1" x14ac:dyDescent="0.25">
      <c r="A20" s="28" t="s">
        <v>53</v>
      </c>
      <c r="B20" s="52">
        <v>24231</v>
      </c>
      <c r="C20" s="52">
        <v>96700</v>
      </c>
      <c r="D20" s="52">
        <v>18234</v>
      </c>
      <c r="E20" s="52">
        <v>25840</v>
      </c>
      <c r="F20" s="52">
        <v>7439</v>
      </c>
      <c r="G20" s="53">
        <v>174004</v>
      </c>
    </row>
    <row r="21" spans="1:7" ht="18.899999999999999" customHeight="1" x14ac:dyDescent="0.25">
      <c r="A21" s="29" t="s">
        <v>54</v>
      </c>
      <c r="B21" s="54">
        <v>25498</v>
      </c>
      <c r="C21" s="54">
        <v>101957</v>
      </c>
      <c r="D21" s="54">
        <v>19086</v>
      </c>
      <c r="E21" s="54">
        <v>27084</v>
      </c>
      <c r="F21" s="54">
        <v>7591</v>
      </c>
      <c r="G21" s="55">
        <v>182819</v>
      </c>
    </row>
    <row r="22" spans="1:7" ht="18.899999999999999" customHeight="1" x14ac:dyDescent="0.25">
      <c r="A22" s="28" t="s">
        <v>55</v>
      </c>
      <c r="B22" s="52">
        <v>27521</v>
      </c>
      <c r="C22" s="52">
        <v>108294</v>
      </c>
      <c r="D22" s="52">
        <v>20170</v>
      </c>
      <c r="E22" s="52">
        <v>28635</v>
      </c>
      <c r="F22" s="52">
        <v>8066</v>
      </c>
      <c r="G22" s="53">
        <v>194382</v>
      </c>
    </row>
    <row r="23" spans="1:7" ht="18.899999999999999" customHeight="1" x14ac:dyDescent="0.25">
      <c r="A23" s="29" t="s">
        <v>56</v>
      </c>
      <c r="B23" s="54">
        <v>28232</v>
      </c>
      <c r="C23" s="54">
        <v>111188</v>
      </c>
      <c r="D23" s="54">
        <v>20963</v>
      </c>
      <c r="E23" s="54">
        <v>29301</v>
      </c>
      <c r="F23" s="54">
        <v>8206</v>
      </c>
      <c r="G23" s="55">
        <v>199636</v>
      </c>
    </row>
    <row r="24" spans="1:7" x14ac:dyDescent="0.25">
      <c r="A24" s="27" t="s">
        <v>61</v>
      </c>
    </row>
    <row r="26" spans="1:7" ht="15" x14ac:dyDescent="0.25">
      <c r="A26" s="5" t="s">
        <v>70</v>
      </c>
    </row>
    <row r="28" spans="1:7" ht="15.6" x14ac:dyDescent="0.3">
      <c r="A28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67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65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1">
        <v>8.9594787199999999</v>
      </c>
      <c r="C4" s="31">
        <v>9.8892063599999993</v>
      </c>
      <c r="D4" s="31">
        <v>9.2336079400000006</v>
      </c>
      <c r="E4" s="31">
        <v>10.342798849999999</v>
      </c>
      <c r="F4" s="31">
        <v>6.1279470900000002</v>
      </c>
      <c r="G4" s="32">
        <v>9.5573615000000007</v>
      </c>
    </row>
    <row r="5" spans="1:7" ht="18.899999999999999" customHeight="1" x14ac:dyDescent="0.3">
      <c r="A5" s="29" t="s">
        <v>38</v>
      </c>
      <c r="B5" s="33">
        <v>8.9910039799999986</v>
      </c>
      <c r="C5" s="33">
        <v>9.7893668900000002</v>
      </c>
      <c r="D5" s="33">
        <v>9.1849467699999998</v>
      </c>
      <c r="E5" s="33">
        <v>10.503032730000001</v>
      </c>
      <c r="F5" s="33">
        <v>6.1679902100000001</v>
      </c>
      <c r="G5" s="34">
        <v>9.5243705600000013</v>
      </c>
    </row>
    <row r="6" spans="1:7" ht="18.899999999999999" customHeight="1" x14ac:dyDescent="0.3">
      <c r="A6" s="28" t="s">
        <v>39</v>
      </c>
      <c r="B6" s="31">
        <v>9.0301375299999993</v>
      </c>
      <c r="C6" s="31">
        <v>9.8978898199999996</v>
      </c>
      <c r="D6" s="31">
        <v>9.4315068499999999</v>
      </c>
      <c r="E6" s="31">
        <v>10.58454695</v>
      </c>
      <c r="F6" s="31">
        <v>6.0246794100000001</v>
      </c>
      <c r="G6" s="32">
        <v>9.6197574299999999</v>
      </c>
    </row>
    <row r="7" spans="1:7" ht="18.899999999999999" customHeight="1" x14ac:dyDescent="0.3">
      <c r="A7" s="29" t="s">
        <v>40</v>
      </c>
      <c r="B7" s="33">
        <v>9.1449054000000007</v>
      </c>
      <c r="C7" s="33">
        <v>9.9431719900000015</v>
      </c>
      <c r="D7" s="33">
        <v>9.6235810599999994</v>
      </c>
      <c r="E7" s="33">
        <v>10.90365239</v>
      </c>
      <c r="F7" s="33">
        <v>6.2322544000000004</v>
      </c>
      <c r="G7" s="34">
        <v>9.7364399400000003</v>
      </c>
    </row>
    <row r="8" spans="1:7" ht="18.899999999999999" customHeight="1" x14ac:dyDescent="0.3">
      <c r="A8" s="28" t="s">
        <v>41</v>
      </c>
      <c r="B8" s="31">
        <v>9.1218305500000003</v>
      </c>
      <c r="C8" s="31">
        <v>9.9221283199999988</v>
      </c>
      <c r="D8" s="31">
        <v>9.7482148300000002</v>
      </c>
      <c r="E8" s="31">
        <v>11.022967379999999</v>
      </c>
      <c r="F8" s="31">
        <v>6.2064117000000003</v>
      </c>
      <c r="G8" s="32">
        <v>9.7500200899999996</v>
      </c>
    </row>
    <row r="9" spans="1:7" ht="18.899999999999999" customHeight="1" x14ac:dyDescent="0.3">
      <c r="A9" s="29" t="s">
        <v>42</v>
      </c>
      <c r="B9" s="33">
        <v>9.0184256199999986</v>
      </c>
      <c r="C9" s="33">
        <v>9.8305279900000002</v>
      </c>
      <c r="D9" s="33">
        <v>9.6110128800000005</v>
      </c>
      <c r="E9" s="33">
        <v>11.081642710000001</v>
      </c>
      <c r="F9" s="33">
        <v>6.4251241500000003</v>
      </c>
      <c r="G9" s="34">
        <v>9.6815956500000002</v>
      </c>
    </row>
    <row r="10" spans="1:7" ht="18.899999999999999" customHeight="1" x14ac:dyDescent="0.3">
      <c r="A10" s="28" t="s">
        <v>43</v>
      </c>
      <c r="B10" s="31">
        <v>9.0876819299999987</v>
      </c>
      <c r="C10" s="31">
        <v>9.8993249599999995</v>
      </c>
      <c r="D10" s="31">
        <v>9.99307254</v>
      </c>
      <c r="E10" s="31">
        <v>11.23890471</v>
      </c>
      <c r="F10" s="31">
        <v>6.7289255500000005</v>
      </c>
      <c r="G10" s="32">
        <v>9.8127723600000003</v>
      </c>
    </row>
    <row r="11" spans="1:7" ht="18.899999999999999" customHeight="1" x14ac:dyDescent="0.3">
      <c r="A11" s="29" t="s">
        <v>44</v>
      </c>
      <c r="B11" s="33">
        <v>9.2147616299999999</v>
      </c>
      <c r="C11" s="33">
        <v>10.0255145</v>
      </c>
      <c r="D11" s="33">
        <v>10.215231510000001</v>
      </c>
      <c r="E11" s="33">
        <v>11.48806538</v>
      </c>
      <c r="F11" s="33">
        <v>7.0593041499999991</v>
      </c>
      <c r="G11" s="34">
        <v>9.9759803100000006</v>
      </c>
    </row>
    <row r="12" spans="1:7" ht="18.899999999999999" customHeight="1" x14ac:dyDescent="0.3">
      <c r="A12" s="28" t="s">
        <v>45</v>
      </c>
      <c r="B12" s="31">
        <v>9.50053299</v>
      </c>
      <c r="C12" s="31">
        <v>10.289716459999999</v>
      </c>
      <c r="D12" s="31">
        <v>10.61116655</v>
      </c>
      <c r="E12" s="31">
        <v>11.850205819999999</v>
      </c>
      <c r="F12" s="31">
        <v>7.428840590000001</v>
      </c>
      <c r="G12" s="32">
        <v>10.2770957</v>
      </c>
    </row>
    <row r="13" spans="1:7" ht="18.899999999999999" customHeight="1" x14ac:dyDescent="0.3">
      <c r="A13" s="29" t="s">
        <v>46</v>
      </c>
      <c r="B13" s="33">
        <v>9.50539077</v>
      </c>
      <c r="C13" s="33">
        <v>10.3104326</v>
      </c>
      <c r="D13" s="33">
        <v>10.75328343</v>
      </c>
      <c r="E13" s="33">
        <v>11.999447</v>
      </c>
      <c r="F13" s="33">
        <v>7.7129479299999995</v>
      </c>
      <c r="G13" s="34">
        <v>10.3412218</v>
      </c>
    </row>
    <row r="14" spans="1:7" ht="18.899999999999999" customHeight="1" x14ac:dyDescent="0.3">
      <c r="A14" s="28" t="s">
        <v>47</v>
      </c>
      <c r="B14" s="31">
        <v>9.6365571699999997</v>
      </c>
      <c r="C14" s="31">
        <v>10.489042040000001</v>
      </c>
      <c r="D14" s="31">
        <v>11.039440170000001</v>
      </c>
      <c r="E14" s="31">
        <v>12.246272299999999</v>
      </c>
      <c r="F14" s="31">
        <v>7.8186031099999997</v>
      </c>
      <c r="G14" s="32">
        <v>10.53007043</v>
      </c>
    </row>
    <row r="15" spans="1:7" ht="18.899999999999999" customHeight="1" x14ac:dyDescent="0.3">
      <c r="A15" s="29" t="s">
        <v>48</v>
      </c>
      <c r="B15" s="33">
        <v>9.8147338200000007</v>
      </c>
      <c r="C15" s="33">
        <v>10.631146939999999</v>
      </c>
      <c r="D15" s="33">
        <v>11.47583702</v>
      </c>
      <c r="E15" s="33">
        <v>12.59116055</v>
      </c>
      <c r="F15" s="33">
        <v>8.1888208599999999</v>
      </c>
      <c r="G15" s="34">
        <v>10.74739731</v>
      </c>
    </row>
    <row r="16" spans="1:7" ht="18.899999999999999" customHeight="1" x14ac:dyDescent="0.3">
      <c r="A16" s="28" t="s">
        <v>49</v>
      </c>
      <c r="B16" s="31">
        <v>10.193973570000001</v>
      </c>
      <c r="C16" s="31">
        <v>10.96668558</v>
      </c>
      <c r="D16" s="31">
        <v>11.91628936</v>
      </c>
      <c r="E16" s="31">
        <v>13.042732620000001</v>
      </c>
      <c r="F16" s="31">
        <v>8.5224157300000005</v>
      </c>
      <c r="G16" s="32">
        <v>11.11691195</v>
      </c>
    </row>
    <row r="17" spans="1:7" ht="18.899999999999999" customHeight="1" x14ac:dyDescent="0.3">
      <c r="A17" s="29" t="s">
        <v>50</v>
      </c>
      <c r="B17" s="33">
        <v>10.639357369999999</v>
      </c>
      <c r="C17" s="33">
        <v>11.265605019999999</v>
      </c>
      <c r="D17" s="33">
        <v>12.32376794</v>
      </c>
      <c r="E17" s="33">
        <v>13.492766289999999</v>
      </c>
      <c r="F17" s="33">
        <v>9.0167125099999996</v>
      </c>
      <c r="G17" s="34">
        <v>11.47977702</v>
      </c>
    </row>
    <row r="18" spans="1:7" ht="18.899999999999999" customHeight="1" x14ac:dyDescent="0.3">
      <c r="A18" s="28" t="s">
        <v>51</v>
      </c>
      <c r="B18" s="31">
        <v>10.89338401</v>
      </c>
      <c r="C18" s="31">
        <v>11.539967800000001</v>
      </c>
      <c r="D18" s="31">
        <v>12.760307800000001</v>
      </c>
      <c r="E18" s="31">
        <v>14.04476008</v>
      </c>
      <c r="F18" s="31">
        <v>9.1303561699999989</v>
      </c>
      <c r="G18" s="32">
        <v>11.795708230000001</v>
      </c>
    </row>
    <row r="19" spans="1:7" ht="18.899999999999999" customHeight="1" x14ac:dyDescent="0.3">
      <c r="A19" s="29" t="s">
        <v>52</v>
      </c>
      <c r="B19" s="33">
        <v>11.228466210000001</v>
      </c>
      <c r="C19" s="33">
        <v>12.019882689999999</v>
      </c>
      <c r="D19" s="33">
        <v>13.373112840000001</v>
      </c>
      <c r="E19" s="33">
        <v>14.583576619999999</v>
      </c>
      <c r="F19" s="33">
        <v>9.3271143999999993</v>
      </c>
      <c r="G19" s="34">
        <v>12.257069270000001</v>
      </c>
    </row>
    <row r="20" spans="1:7" ht="18.899999999999999" customHeight="1" x14ac:dyDescent="0.3">
      <c r="A20" s="28" t="s">
        <v>53</v>
      </c>
      <c r="B20" s="31">
        <v>11.566054579999999</v>
      </c>
      <c r="C20" s="31">
        <v>12.315098409999999</v>
      </c>
      <c r="D20" s="31">
        <v>13.765249430000001</v>
      </c>
      <c r="E20" s="31">
        <v>15.0158352</v>
      </c>
      <c r="F20" s="31">
        <v>9.6094971099999995</v>
      </c>
      <c r="G20" s="32">
        <v>12.583563059999999</v>
      </c>
    </row>
    <row r="21" spans="1:7" ht="18.899999999999999" customHeight="1" x14ac:dyDescent="0.3">
      <c r="A21" s="29" t="s">
        <v>54</v>
      </c>
      <c r="B21" s="33">
        <v>11.977696249999999</v>
      </c>
      <c r="C21" s="33">
        <v>12.95478398</v>
      </c>
      <c r="D21" s="33">
        <v>14.274709250000001</v>
      </c>
      <c r="E21" s="33">
        <v>15.683867339999999</v>
      </c>
      <c r="F21" s="33">
        <v>9.763218479999999</v>
      </c>
      <c r="G21" s="34">
        <v>13.15261636</v>
      </c>
    </row>
    <row r="22" spans="1:7" ht="18.899999999999999" customHeight="1" x14ac:dyDescent="0.3">
      <c r="A22" s="28" t="s">
        <v>55</v>
      </c>
      <c r="B22" s="31">
        <v>12.602286830000001</v>
      </c>
      <c r="C22" s="31">
        <v>13.513995810000001</v>
      </c>
      <c r="D22" s="31">
        <v>14.78543887</v>
      </c>
      <c r="E22" s="31">
        <v>16.313264820000001</v>
      </c>
      <c r="F22" s="31">
        <v>10.316029109999999</v>
      </c>
      <c r="G22" s="32">
        <v>13.729995540000001</v>
      </c>
    </row>
    <row r="23" spans="1:7" ht="18.899999999999999" customHeight="1" x14ac:dyDescent="0.3">
      <c r="A23" s="29" t="s">
        <v>56</v>
      </c>
      <c r="B23" s="33">
        <v>12.666394480000001</v>
      </c>
      <c r="C23" s="33">
        <v>13.593097090000001</v>
      </c>
      <c r="D23" s="33">
        <v>15.343009169999998</v>
      </c>
      <c r="E23" s="33">
        <v>16.59868801</v>
      </c>
      <c r="F23" s="33">
        <v>10.55882239</v>
      </c>
      <c r="G23" s="34">
        <v>13.88751886</v>
      </c>
    </row>
    <row r="24" spans="1:7" x14ac:dyDescent="0.3">
      <c r="A24" s="27" t="s">
        <v>61</v>
      </c>
    </row>
    <row r="26" spans="1:7" ht="15.6" x14ac:dyDescent="0.3">
      <c r="A26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66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1">
        <v>10.39499305</v>
      </c>
      <c r="C4" s="31">
        <v>10.21727752</v>
      </c>
      <c r="D4" s="31">
        <v>9.8821735200000003</v>
      </c>
      <c r="E4" s="31">
        <v>10.69811363</v>
      </c>
      <c r="F4" s="31">
        <v>8.1422328999999998</v>
      </c>
      <c r="G4" s="32">
        <v>10.019022270000001</v>
      </c>
    </row>
    <row r="5" spans="1:7" ht="18.899999999999999" customHeight="1" x14ac:dyDescent="0.3">
      <c r="A5" s="29" t="s">
        <v>38</v>
      </c>
      <c r="B5" s="33">
        <v>10.38613402</v>
      </c>
      <c r="C5" s="33">
        <v>9.9968586699999999</v>
      </c>
      <c r="D5" s="33">
        <v>9.68617244</v>
      </c>
      <c r="E5" s="33">
        <v>10.864237579999999</v>
      </c>
      <c r="F5" s="33">
        <v>8.2297348899999996</v>
      </c>
      <c r="G5" s="34">
        <v>9.9214237100000009</v>
      </c>
    </row>
    <row r="6" spans="1:7" ht="18.899999999999999" customHeight="1" x14ac:dyDescent="0.3">
      <c r="A6" s="28" t="s">
        <v>39</v>
      </c>
      <c r="B6" s="31">
        <v>10.323926310000001</v>
      </c>
      <c r="C6" s="31">
        <v>10.04701964</v>
      </c>
      <c r="D6" s="31">
        <v>10.02455928</v>
      </c>
      <c r="E6" s="31">
        <v>10.855252629999999</v>
      </c>
      <c r="F6" s="31">
        <v>8.0645924699999991</v>
      </c>
      <c r="G6" s="32">
        <v>9.993516099999999</v>
      </c>
    </row>
    <row r="7" spans="1:7" ht="18.899999999999999" customHeight="1" x14ac:dyDescent="0.3">
      <c r="A7" s="29" t="s">
        <v>40</v>
      </c>
      <c r="B7" s="33">
        <v>10.39639465</v>
      </c>
      <c r="C7" s="33">
        <v>10.046625319999999</v>
      </c>
      <c r="D7" s="33">
        <v>10.057305229999999</v>
      </c>
      <c r="E7" s="33">
        <v>11.169951149999999</v>
      </c>
      <c r="F7" s="33">
        <v>8.2911776600000007</v>
      </c>
      <c r="G7" s="34">
        <v>10.11329254</v>
      </c>
    </row>
    <row r="8" spans="1:7" ht="18.899999999999999" customHeight="1" x14ac:dyDescent="0.3">
      <c r="A8" s="28" t="s">
        <v>41</v>
      </c>
      <c r="B8" s="31">
        <v>10.33625237</v>
      </c>
      <c r="C8" s="31">
        <v>10.014179219999999</v>
      </c>
      <c r="D8" s="31">
        <v>10.210430500000001</v>
      </c>
      <c r="E8" s="31">
        <v>11.190503400000001</v>
      </c>
      <c r="F8" s="31">
        <v>8.5069538300000005</v>
      </c>
      <c r="G8" s="32">
        <v>10.0860369</v>
      </c>
    </row>
    <row r="9" spans="1:7" ht="18.899999999999999" customHeight="1" x14ac:dyDescent="0.3">
      <c r="A9" s="29" t="s">
        <v>42</v>
      </c>
      <c r="B9" s="33">
        <v>10.209277119999999</v>
      </c>
      <c r="C9" s="33">
        <v>9.8876595299999988</v>
      </c>
      <c r="D9" s="33">
        <v>9.9796015699999998</v>
      </c>
      <c r="E9" s="33">
        <v>11.220109339999999</v>
      </c>
      <c r="F9" s="33">
        <v>8.6593047399999996</v>
      </c>
      <c r="G9" s="34">
        <v>9.986086610000001</v>
      </c>
    </row>
    <row r="10" spans="1:7" ht="18.899999999999999" customHeight="1" x14ac:dyDescent="0.3">
      <c r="A10" s="28" t="s">
        <v>43</v>
      </c>
      <c r="B10" s="31">
        <v>10.351875189999999</v>
      </c>
      <c r="C10" s="31">
        <v>9.9476207900000002</v>
      </c>
      <c r="D10" s="31">
        <v>10.37753966</v>
      </c>
      <c r="E10" s="31">
        <v>11.382504540000001</v>
      </c>
      <c r="F10" s="31">
        <v>9.0863240799999989</v>
      </c>
      <c r="G10" s="32">
        <v>10.10576708</v>
      </c>
    </row>
    <row r="11" spans="1:7" ht="18.899999999999999" customHeight="1" x14ac:dyDescent="0.3">
      <c r="A11" s="29" t="s">
        <v>44</v>
      </c>
      <c r="B11" s="33">
        <v>10.506436389999999</v>
      </c>
      <c r="C11" s="33">
        <v>10.00086739</v>
      </c>
      <c r="D11" s="33">
        <v>10.57530148</v>
      </c>
      <c r="E11" s="33">
        <v>11.721892</v>
      </c>
      <c r="F11" s="33">
        <v>9.6691213900000008</v>
      </c>
      <c r="G11" s="34">
        <v>10.248328319999999</v>
      </c>
    </row>
    <row r="12" spans="1:7" ht="18.899999999999999" customHeight="1" x14ac:dyDescent="0.3">
      <c r="A12" s="28" t="s">
        <v>45</v>
      </c>
      <c r="B12" s="31">
        <v>10.76923818</v>
      </c>
      <c r="C12" s="31">
        <v>10.266635659999999</v>
      </c>
      <c r="D12" s="31">
        <v>10.92562865</v>
      </c>
      <c r="E12" s="31">
        <v>12.08848094</v>
      </c>
      <c r="F12" s="31">
        <v>10.041129379999999</v>
      </c>
      <c r="G12" s="32">
        <v>10.53974633</v>
      </c>
    </row>
    <row r="13" spans="1:7" ht="18.899999999999999" customHeight="1" x14ac:dyDescent="0.3">
      <c r="A13" s="29" t="s">
        <v>46</v>
      </c>
      <c r="B13" s="33">
        <v>10.70212407</v>
      </c>
      <c r="C13" s="33">
        <v>10.35999303</v>
      </c>
      <c r="D13" s="33">
        <v>11.007881880000001</v>
      </c>
      <c r="E13" s="33">
        <v>12.31883676</v>
      </c>
      <c r="F13" s="33">
        <v>10.439690819999999</v>
      </c>
      <c r="G13" s="34">
        <v>10.61458453</v>
      </c>
    </row>
    <row r="14" spans="1:7" ht="18.899999999999999" customHeight="1" x14ac:dyDescent="0.3">
      <c r="A14" s="28" t="s">
        <v>47</v>
      </c>
      <c r="B14" s="31">
        <v>10.79021182</v>
      </c>
      <c r="C14" s="31">
        <v>10.554292119999999</v>
      </c>
      <c r="D14" s="31">
        <v>11.4092389</v>
      </c>
      <c r="E14" s="31">
        <v>12.559972310000001</v>
      </c>
      <c r="F14" s="31">
        <v>10.50451202</v>
      </c>
      <c r="G14" s="32">
        <v>10.83077808</v>
      </c>
    </row>
    <row r="15" spans="1:7" ht="18.899999999999999" customHeight="1" x14ac:dyDescent="0.3">
      <c r="A15" s="29" t="s">
        <v>48</v>
      </c>
      <c r="B15" s="33">
        <v>10.99705479</v>
      </c>
      <c r="C15" s="33">
        <v>10.678303640000001</v>
      </c>
      <c r="D15" s="33">
        <v>11.831669420000001</v>
      </c>
      <c r="E15" s="33">
        <v>13.052579210000001</v>
      </c>
      <c r="F15" s="33">
        <v>11.003234470000001</v>
      </c>
      <c r="G15" s="34">
        <v>11.068354169999999</v>
      </c>
    </row>
    <row r="16" spans="1:7" ht="18.899999999999999" customHeight="1" x14ac:dyDescent="0.3">
      <c r="A16" s="28" t="s">
        <v>49</v>
      </c>
      <c r="B16" s="31">
        <v>11.334249829999999</v>
      </c>
      <c r="C16" s="31">
        <v>10.9787012</v>
      </c>
      <c r="D16" s="31">
        <v>12.37254637</v>
      </c>
      <c r="E16" s="31">
        <v>13.34845164</v>
      </c>
      <c r="F16" s="31">
        <v>11.481322049999999</v>
      </c>
      <c r="G16" s="32">
        <v>11.34481985</v>
      </c>
    </row>
    <row r="17" spans="1:7" ht="18.899999999999999" customHeight="1" x14ac:dyDescent="0.3">
      <c r="A17" s="29" t="s">
        <v>50</v>
      </c>
      <c r="B17" s="33">
        <v>11.875848399999999</v>
      </c>
      <c r="C17" s="33">
        <v>11.296282639999999</v>
      </c>
      <c r="D17" s="33">
        <v>12.952094189999999</v>
      </c>
      <c r="E17" s="33">
        <v>13.91458643</v>
      </c>
      <c r="F17" s="33">
        <v>12.332600709999999</v>
      </c>
      <c r="G17" s="34">
        <v>11.75187723</v>
      </c>
    </row>
    <row r="18" spans="1:7" ht="18.899999999999999" customHeight="1" x14ac:dyDescent="0.3">
      <c r="A18" s="28" t="s">
        <v>51</v>
      </c>
      <c r="B18" s="31">
        <v>12.229817240000001</v>
      </c>
      <c r="C18" s="31">
        <v>11.61637545</v>
      </c>
      <c r="D18" s="31">
        <v>13.41353885</v>
      </c>
      <c r="E18" s="31">
        <v>14.64392715</v>
      </c>
      <c r="F18" s="31">
        <v>12.337247229999999</v>
      </c>
      <c r="G18" s="32">
        <v>12.088621250000001</v>
      </c>
    </row>
    <row r="19" spans="1:7" ht="18.899999999999999" customHeight="1" x14ac:dyDescent="0.3">
      <c r="A19" s="29" t="s">
        <v>52</v>
      </c>
      <c r="B19" s="33">
        <v>12.64835736</v>
      </c>
      <c r="C19" s="33">
        <v>12.141758939999999</v>
      </c>
      <c r="D19" s="33">
        <v>14.136996030000001</v>
      </c>
      <c r="E19" s="33">
        <v>15.25217891</v>
      </c>
      <c r="F19" s="33">
        <v>12.50971479</v>
      </c>
      <c r="G19" s="34">
        <v>12.53890064</v>
      </c>
    </row>
    <row r="20" spans="1:7" ht="18.899999999999999" customHeight="1" x14ac:dyDescent="0.3">
      <c r="A20" s="28" t="s">
        <v>53</v>
      </c>
      <c r="B20" s="31">
        <v>12.93844408</v>
      </c>
      <c r="C20" s="31">
        <v>12.446377869999999</v>
      </c>
      <c r="D20" s="31">
        <v>14.51793097</v>
      </c>
      <c r="E20" s="31">
        <v>15.854719840000001</v>
      </c>
      <c r="F20" s="31">
        <v>12.84421667</v>
      </c>
      <c r="G20" s="32">
        <v>12.872181320000001</v>
      </c>
    </row>
    <row r="21" spans="1:7" ht="18.899999999999999" customHeight="1" x14ac:dyDescent="0.3">
      <c r="A21" s="29" t="s">
        <v>54</v>
      </c>
      <c r="B21" s="33">
        <v>13.381719410000001</v>
      </c>
      <c r="C21" s="33">
        <v>13.02323428</v>
      </c>
      <c r="D21" s="33">
        <v>15.136771939999999</v>
      </c>
      <c r="E21" s="33">
        <v>16.59396345</v>
      </c>
      <c r="F21" s="33">
        <v>13.003537740000001</v>
      </c>
      <c r="G21" s="34">
        <v>13.387721529999999</v>
      </c>
    </row>
    <row r="22" spans="1:7" ht="18.899999999999999" customHeight="1" x14ac:dyDescent="0.3">
      <c r="A22" s="28" t="s">
        <v>55</v>
      </c>
      <c r="B22" s="31">
        <v>14.16818984</v>
      </c>
      <c r="C22" s="31">
        <v>13.469035700000001</v>
      </c>
      <c r="D22" s="31">
        <v>15.73136774</v>
      </c>
      <c r="E22" s="31">
        <v>17.22344799</v>
      </c>
      <c r="F22" s="31">
        <v>13.654242099999999</v>
      </c>
      <c r="G22" s="32">
        <v>13.87198905</v>
      </c>
    </row>
    <row r="23" spans="1:7" ht="18.899999999999999" customHeight="1" x14ac:dyDescent="0.3">
      <c r="A23" s="29" t="s">
        <v>56</v>
      </c>
      <c r="B23" s="33">
        <v>14.288294700000002</v>
      </c>
      <c r="C23" s="33">
        <v>13.4096253</v>
      </c>
      <c r="D23" s="33">
        <v>16.147655220000001</v>
      </c>
      <c r="E23" s="33">
        <v>17.547051580000002</v>
      </c>
      <c r="F23" s="33">
        <v>13.942244219999999</v>
      </c>
      <c r="G23" s="34">
        <v>13.88751886</v>
      </c>
    </row>
    <row r="24" spans="1:7" x14ac:dyDescent="0.3">
      <c r="A24" s="27" t="s">
        <v>61</v>
      </c>
    </row>
    <row r="26" spans="1:7" ht="15.6" x14ac:dyDescent="0.3">
      <c r="A26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topLeftCell="A3" workbookViewId="0">
      <selection activeCell="C14" sqref="C14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35" t="s">
        <v>36</v>
      </c>
      <c r="B4" s="30">
        <f>'Raw Data'!E8*100</f>
        <v>10.39499305</v>
      </c>
      <c r="C4" s="30" t="str">
        <f>'Raw Data'!R8</f>
        <v>*</v>
      </c>
      <c r="D4" s="30" t="str">
        <f>'Raw Data'!S8</f>
        <v xml:space="preserve"> </v>
      </c>
      <c r="E4" s="30">
        <f>'Raw Data'!E28*100</f>
        <v>10.21727752</v>
      </c>
      <c r="F4" s="30" t="str">
        <f>'Raw Data'!R28</f>
        <v>*</v>
      </c>
      <c r="G4" s="30" t="str">
        <f>'Raw Data'!S28</f>
        <v xml:space="preserve"> </v>
      </c>
      <c r="H4" s="30">
        <f>'Raw Data'!E48*100</f>
        <v>9.8821735200000003</v>
      </c>
      <c r="I4" s="30" t="str">
        <f>'Raw Data'!R48</f>
        <v>*</v>
      </c>
      <c r="J4" s="30" t="str">
        <f>'Raw Data'!S48</f>
        <v xml:space="preserve"> </v>
      </c>
      <c r="K4" s="30">
        <f>'Raw Data'!E68*100</f>
        <v>10.69811363</v>
      </c>
      <c r="L4" s="30" t="str">
        <f>'Raw Data'!R68</f>
        <v>*</v>
      </c>
      <c r="M4" s="30" t="str">
        <f>'Raw Data'!S68</f>
        <v xml:space="preserve"> </v>
      </c>
      <c r="N4" s="30">
        <f>'Raw Data'!E88*100</f>
        <v>8.1422328999999998</v>
      </c>
      <c r="O4" s="30" t="str">
        <f>'Raw Data'!R88</f>
        <v>*</v>
      </c>
      <c r="P4" s="30" t="str">
        <f>'Raw Data'!S88</f>
        <v xml:space="preserve"> </v>
      </c>
      <c r="Q4" s="30">
        <f>'Raw Data'!E108*100</f>
        <v>10.019022270000001</v>
      </c>
      <c r="R4" s="30" t="str">
        <f>'Raw Data'!R108</f>
        <v>*</v>
      </c>
      <c r="S4" s="19" t="str">
        <f>'Raw Data'!S108</f>
        <v xml:space="preserve"> </v>
      </c>
    </row>
    <row r="5" spans="1:20" ht="15.6" x14ac:dyDescent="0.3">
      <c r="A5" s="35" t="s">
        <v>38</v>
      </c>
      <c r="B5" s="30">
        <f>'Raw Data'!E9*100</f>
        <v>10.38613402</v>
      </c>
      <c r="C5" s="30" t="str">
        <f>'Raw Data'!R9</f>
        <v xml:space="preserve"> </v>
      </c>
      <c r="D5" s="30" t="str">
        <f>'Raw Data'!S9</f>
        <v xml:space="preserve"> </v>
      </c>
      <c r="E5" s="30">
        <f>'Raw Data'!E29*100</f>
        <v>9.9968586699999999</v>
      </c>
      <c r="F5" s="30" t="str">
        <f>'Raw Data'!R29</f>
        <v xml:space="preserve"> </v>
      </c>
      <c r="G5" s="30" t="str">
        <f>'Raw Data'!S29</f>
        <v xml:space="preserve"> </v>
      </c>
      <c r="H5" s="30">
        <f>'Raw Data'!E49*100</f>
        <v>9.68617244</v>
      </c>
      <c r="I5" s="30" t="str">
        <f>'Raw Data'!R49</f>
        <v xml:space="preserve"> </v>
      </c>
      <c r="J5" s="30" t="str">
        <f>'Raw Data'!S49</f>
        <v xml:space="preserve"> </v>
      </c>
      <c r="K5" s="30">
        <f>'Raw Data'!E69*100</f>
        <v>10.864237579999999</v>
      </c>
      <c r="L5" s="30" t="str">
        <f>'Raw Data'!R69</f>
        <v xml:space="preserve"> </v>
      </c>
      <c r="M5" s="30" t="str">
        <f>'Raw Data'!S69</f>
        <v xml:space="preserve"> </v>
      </c>
      <c r="N5" s="30">
        <f>'Raw Data'!E89*100</f>
        <v>8.2297348899999996</v>
      </c>
      <c r="O5" s="30" t="str">
        <f>'Raw Data'!R89</f>
        <v xml:space="preserve"> </v>
      </c>
      <c r="P5" s="30" t="str">
        <f>'Raw Data'!S89</f>
        <v xml:space="preserve"> </v>
      </c>
      <c r="Q5" s="30">
        <f>'Raw Data'!E109*100</f>
        <v>9.9214237100000009</v>
      </c>
      <c r="R5" s="30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35" t="s">
        <v>39</v>
      </c>
      <c r="B6" s="30">
        <f>'Raw Data'!E10*100</f>
        <v>10.323926310000001</v>
      </c>
      <c r="C6" s="30" t="str">
        <f>'Raw Data'!R10</f>
        <v xml:space="preserve"> </v>
      </c>
      <c r="D6" s="30" t="str">
        <f>'Raw Data'!S10</f>
        <v xml:space="preserve"> </v>
      </c>
      <c r="E6" s="30">
        <f>'Raw Data'!E30*100</f>
        <v>10.04701964</v>
      </c>
      <c r="F6" s="30" t="str">
        <f>'Raw Data'!R30</f>
        <v xml:space="preserve"> </v>
      </c>
      <c r="G6" s="30" t="str">
        <f>'Raw Data'!S30</f>
        <v xml:space="preserve"> </v>
      </c>
      <c r="H6" s="30">
        <f>'Raw Data'!E50*100</f>
        <v>10.02455928</v>
      </c>
      <c r="I6" s="30" t="str">
        <f>'Raw Data'!R50</f>
        <v xml:space="preserve"> </v>
      </c>
      <c r="J6" s="30" t="str">
        <f>'Raw Data'!S50</f>
        <v xml:space="preserve"> </v>
      </c>
      <c r="K6" s="30">
        <f>'Raw Data'!E70*100</f>
        <v>10.855252629999999</v>
      </c>
      <c r="L6" s="30" t="str">
        <f>'Raw Data'!R70</f>
        <v xml:space="preserve"> </v>
      </c>
      <c r="M6" s="30" t="str">
        <f>'Raw Data'!S70</f>
        <v xml:space="preserve"> </v>
      </c>
      <c r="N6" s="30">
        <f>'Raw Data'!E90*100</f>
        <v>8.0645924699999991</v>
      </c>
      <c r="O6" s="30" t="str">
        <f>'Raw Data'!R90</f>
        <v xml:space="preserve"> </v>
      </c>
      <c r="P6" s="30" t="str">
        <f>'Raw Data'!S90</f>
        <v xml:space="preserve"> </v>
      </c>
      <c r="Q6" s="30">
        <f>'Raw Data'!E110*100</f>
        <v>9.993516099999999</v>
      </c>
      <c r="R6" s="30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35" t="s">
        <v>40</v>
      </c>
      <c r="B7" s="30">
        <f>'Raw Data'!E11*100</f>
        <v>10.39639465</v>
      </c>
      <c r="C7" s="30" t="str">
        <f>'Raw Data'!R11</f>
        <v xml:space="preserve"> </v>
      </c>
      <c r="D7" s="30" t="str">
        <f>'Raw Data'!S11</f>
        <v xml:space="preserve"> </v>
      </c>
      <c r="E7" s="30">
        <f>'Raw Data'!E31*100</f>
        <v>10.046625319999999</v>
      </c>
      <c r="F7" s="30" t="str">
        <f>'Raw Data'!R31</f>
        <v xml:space="preserve"> </v>
      </c>
      <c r="G7" s="30" t="str">
        <f>'Raw Data'!S31</f>
        <v xml:space="preserve"> </v>
      </c>
      <c r="H7" s="30">
        <f>'Raw Data'!E51*100</f>
        <v>10.057305229999999</v>
      </c>
      <c r="I7" s="30" t="str">
        <f>'Raw Data'!R51</f>
        <v xml:space="preserve"> </v>
      </c>
      <c r="J7" s="30" t="str">
        <f>'Raw Data'!S51</f>
        <v xml:space="preserve"> </v>
      </c>
      <c r="K7" s="30">
        <f>'Raw Data'!E71*100</f>
        <v>11.169951149999999</v>
      </c>
      <c r="L7" s="30" t="str">
        <f>'Raw Data'!R71</f>
        <v xml:space="preserve"> </v>
      </c>
      <c r="M7" s="30" t="str">
        <f>'Raw Data'!S71</f>
        <v xml:space="preserve"> </v>
      </c>
      <c r="N7" s="30">
        <f>'Raw Data'!E91*100</f>
        <v>8.2911776600000007</v>
      </c>
      <c r="O7" s="30" t="str">
        <f>'Raw Data'!R91</f>
        <v xml:space="preserve"> </v>
      </c>
      <c r="P7" s="30" t="str">
        <f>'Raw Data'!S91</f>
        <v xml:space="preserve"> </v>
      </c>
      <c r="Q7" s="30">
        <f>'Raw Data'!E111*100</f>
        <v>10.11329254</v>
      </c>
      <c r="R7" s="30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35" t="s">
        <v>41</v>
      </c>
      <c r="B8" s="30">
        <f>'Raw Data'!E12*100</f>
        <v>10.33625237</v>
      </c>
      <c r="C8" s="30" t="str">
        <f>'Raw Data'!R12</f>
        <v xml:space="preserve"> </v>
      </c>
      <c r="D8" s="30" t="str">
        <f>'Raw Data'!S12</f>
        <v xml:space="preserve"> </v>
      </c>
      <c r="E8" s="30">
        <f>'Raw Data'!E32*100</f>
        <v>10.014179219999999</v>
      </c>
      <c r="F8" s="30" t="str">
        <f>'Raw Data'!R32</f>
        <v xml:space="preserve"> </v>
      </c>
      <c r="G8" s="30" t="str">
        <f>'Raw Data'!S32</f>
        <v xml:space="preserve"> </v>
      </c>
      <c r="H8" s="30">
        <f>'Raw Data'!E52*100</f>
        <v>10.210430500000001</v>
      </c>
      <c r="I8" s="30" t="str">
        <f>'Raw Data'!R52</f>
        <v xml:space="preserve"> </v>
      </c>
      <c r="J8" s="30" t="str">
        <f>'Raw Data'!S52</f>
        <v xml:space="preserve"> </v>
      </c>
      <c r="K8" s="30">
        <f>'Raw Data'!E72*100</f>
        <v>11.190503400000001</v>
      </c>
      <c r="L8" s="30" t="str">
        <f>'Raw Data'!R72</f>
        <v xml:space="preserve"> </v>
      </c>
      <c r="M8" s="30" t="str">
        <f>'Raw Data'!S72</f>
        <v xml:space="preserve"> </v>
      </c>
      <c r="N8" s="30">
        <f>'Raw Data'!E92*100</f>
        <v>8.5069538300000005</v>
      </c>
      <c r="O8" s="30" t="str">
        <f>'Raw Data'!R92</f>
        <v xml:space="preserve"> </v>
      </c>
      <c r="P8" s="30" t="str">
        <f>'Raw Data'!S92</f>
        <v xml:space="preserve"> </v>
      </c>
      <c r="Q8" s="30">
        <f>'Raw Data'!E112*100</f>
        <v>10.0860369</v>
      </c>
      <c r="R8" s="30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35" t="s">
        <v>42</v>
      </c>
      <c r="B9" s="30">
        <f>'Raw Data'!E13*100</f>
        <v>10.209277119999999</v>
      </c>
      <c r="C9" s="30" t="str">
        <f>'Raw Data'!R13</f>
        <v xml:space="preserve"> </v>
      </c>
      <c r="D9" s="30" t="str">
        <f>'Raw Data'!S13</f>
        <v xml:space="preserve"> </v>
      </c>
      <c r="E9" s="30">
        <f>'Raw Data'!E33*100</f>
        <v>9.8876595299999988</v>
      </c>
      <c r="F9" s="30" t="str">
        <f>'Raw Data'!R33</f>
        <v xml:space="preserve"> </v>
      </c>
      <c r="G9" s="30" t="str">
        <f>'Raw Data'!S33</f>
        <v xml:space="preserve"> </v>
      </c>
      <c r="H9" s="30">
        <f>'Raw Data'!E53*100</f>
        <v>9.9796015699999998</v>
      </c>
      <c r="I9" s="30" t="str">
        <f>'Raw Data'!R53</f>
        <v xml:space="preserve"> </v>
      </c>
      <c r="J9" s="30" t="str">
        <f>'Raw Data'!S53</f>
        <v xml:space="preserve"> </v>
      </c>
      <c r="K9" s="30">
        <f>'Raw Data'!E73*100</f>
        <v>11.220109339999999</v>
      </c>
      <c r="L9" s="30" t="str">
        <f>'Raw Data'!R73</f>
        <v xml:space="preserve"> </v>
      </c>
      <c r="M9" s="30" t="str">
        <f>'Raw Data'!S73</f>
        <v xml:space="preserve"> </v>
      </c>
      <c r="N9" s="30">
        <f>'Raw Data'!E93*100</f>
        <v>8.6593047399999996</v>
      </c>
      <c r="O9" s="30" t="str">
        <f>'Raw Data'!R93</f>
        <v xml:space="preserve"> </v>
      </c>
      <c r="P9" s="30" t="str">
        <f>'Raw Data'!S93</f>
        <v xml:space="preserve"> </v>
      </c>
      <c r="Q9" s="30">
        <f>'Raw Data'!E113*100</f>
        <v>9.986086610000001</v>
      </c>
      <c r="R9" s="30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35" t="s">
        <v>43</v>
      </c>
      <c r="B10" s="30">
        <f>'Raw Data'!E14*100</f>
        <v>10.351875189999999</v>
      </c>
      <c r="C10" s="30" t="str">
        <f>'Raw Data'!R14</f>
        <v xml:space="preserve"> </v>
      </c>
      <c r="D10" s="30" t="str">
        <f>'Raw Data'!S14</f>
        <v xml:space="preserve"> </v>
      </c>
      <c r="E10" s="30">
        <f>'Raw Data'!E34*100</f>
        <v>9.9476207900000002</v>
      </c>
      <c r="F10" s="30" t="str">
        <f>'Raw Data'!R34</f>
        <v xml:space="preserve"> </v>
      </c>
      <c r="G10" s="30" t="str">
        <f>'Raw Data'!S34</f>
        <v xml:space="preserve"> </v>
      </c>
      <c r="H10" s="30">
        <f>'Raw Data'!E54*100</f>
        <v>10.37753966</v>
      </c>
      <c r="I10" s="30" t="str">
        <f>'Raw Data'!R54</f>
        <v xml:space="preserve"> </v>
      </c>
      <c r="J10" s="30" t="str">
        <f>'Raw Data'!S54</f>
        <v xml:space="preserve"> </v>
      </c>
      <c r="K10" s="30">
        <f>'Raw Data'!E74*100</f>
        <v>11.382504540000001</v>
      </c>
      <c r="L10" s="30" t="str">
        <f>'Raw Data'!R74</f>
        <v xml:space="preserve"> </v>
      </c>
      <c r="M10" s="30" t="str">
        <f>'Raw Data'!S74</f>
        <v xml:space="preserve"> </v>
      </c>
      <c r="N10" s="30">
        <f>'Raw Data'!E94*100</f>
        <v>9.0863240799999989</v>
      </c>
      <c r="O10" s="30" t="str">
        <f>'Raw Data'!R94</f>
        <v xml:space="preserve"> </v>
      </c>
      <c r="P10" s="30" t="str">
        <f>'Raw Data'!S94</f>
        <v xml:space="preserve"> </v>
      </c>
      <c r="Q10" s="30">
        <f>'Raw Data'!E114*100</f>
        <v>10.10576708</v>
      </c>
      <c r="R10" s="30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35" t="s">
        <v>44</v>
      </c>
      <c r="B11" s="30">
        <f>'Raw Data'!E15*100</f>
        <v>10.506436389999999</v>
      </c>
      <c r="C11" s="30" t="str">
        <f>'Raw Data'!R15</f>
        <v xml:space="preserve"> </v>
      </c>
      <c r="D11" s="30" t="str">
        <f>'Raw Data'!S15</f>
        <v xml:space="preserve"> </v>
      </c>
      <c r="E11" s="30">
        <f>'Raw Data'!E35*100</f>
        <v>10.00086739</v>
      </c>
      <c r="F11" s="30" t="str">
        <f>'Raw Data'!R35</f>
        <v xml:space="preserve"> </v>
      </c>
      <c r="G11" s="30" t="str">
        <f>'Raw Data'!S35</f>
        <v xml:space="preserve"> </v>
      </c>
      <c r="H11" s="30">
        <f>'Raw Data'!E55*100</f>
        <v>10.57530148</v>
      </c>
      <c r="I11" s="30" t="str">
        <f>'Raw Data'!R55</f>
        <v xml:space="preserve"> </v>
      </c>
      <c r="J11" s="30" t="str">
        <f>'Raw Data'!S55</f>
        <v xml:space="preserve"> </v>
      </c>
      <c r="K11" s="30">
        <f>'Raw Data'!E75*100</f>
        <v>11.721892</v>
      </c>
      <c r="L11" s="30" t="str">
        <f>'Raw Data'!R75</f>
        <v xml:space="preserve"> </v>
      </c>
      <c r="M11" s="30" t="str">
        <f>'Raw Data'!S75</f>
        <v xml:space="preserve"> </v>
      </c>
      <c r="N11" s="30">
        <f>'Raw Data'!E95*100</f>
        <v>9.6691213900000008</v>
      </c>
      <c r="O11" s="30" t="str">
        <f>'Raw Data'!R95</f>
        <v xml:space="preserve"> </v>
      </c>
      <c r="P11" s="30" t="str">
        <f>'Raw Data'!S95</f>
        <v xml:space="preserve"> </v>
      </c>
      <c r="Q11" s="30">
        <f>'Raw Data'!E115*100</f>
        <v>10.248328319999999</v>
      </c>
      <c r="R11" s="30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35" t="s">
        <v>45</v>
      </c>
      <c r="B12" s="30">
        <f>'Raw Data'!E16*100</f>
        <v>10.76923818</v>
      </c>
      <c r="C12" s="30" t="str">
        <f>'Raw Data'!R16</f>
        <v xml:space="preserve"> </v>
      </c>
      <c r="D12" s="30" t="str">
        <f>'Raw Data'!S16</f>
        <v xml:space="preserve"> </v>
      </c>
      <c r="E12" s="30">
        <f>'Raw Data'!E36*100</f>
        <v>10.266635659999999</v>
      </c>
      <c r="F12" s="30" t="str">
        <f>'Raw Data'!R36</f>
        <v xml:space="preserve"> </v>
      </c>
      <c r="G12" s="30" t="str">
        <f>'Raw Data'!S36</f>
        <v xml:space="preserve"> </v>
      </c>
      <c r="H12" s="30">
        <f>'Raw Data'!E56*100</f>
        <v>10.92562865</v>
      </c>
      <c r="I12" s="30" t="str">
        <f>'Raw Data'!R56</f>
        <v xml:space="preserve"> </v>
      </c>
      <c r="J12" s="30" t="str">
        <f>'Raw Data'!S56</f>
        <v xml:space="preserve"> </v>
      </c>
      <c r="K12" s="30">
        <f>'Raw Data'!E76*100</f>
        <v>12.08848094</v>
      </c>
      <c r="L12" s="30" t="str">
        <f>'Raw Data'!R76</f>
        <v xml:space="preserve"> </v>
      </c>
      <c r="M12" s="30" t="str">
        <f>'Raw Data'!S76</f>
        <v xml:space="preserve"> </v>
      </c>
      <c r="N12" s="30">
        <f>'Raw Data'!E96*100</f>
        <v>10.041129379999999</v>
      </c>
      <c r="O12" s="30" t="str">
        <f>'Raw Data'!R96</f>
        <v xml:space="preserve"> </v>
      </c>
      <c r="P12" s="30" t="str">
        <f>'Raw Data'!S96</f>
        <v xml:space="preserve"> </v>
      </c>
      <c r="Q12" s="30">
        <f>'Raw Data'!E116*100</f>
        <v>10.53974633</v>
      </c>
      <c r="R12" s="30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35" t="s">
        <v>46</v>
      </c>
      <c r="B13" s="30">
        <f>'Raw Data'!E17*100</f>
        <v>10.70212407</v>
      </c>
      <c r="C13" s="30" t="str">
        <f>'Raw Data'!R17</f>
        <v xml:space="preserve"> </v>
      </c>
      <c r="D13" s="30" t="str">
        <f>'Raw Data'!S17</f>
        <v xml:space="preserve"> </v>
      </c>
      <c r="E13" s="30">
        <f>'Raw Data'!E37*100</f>
        <v>10.35999303</v>
      </c>
      <c r="F13" s="30" t="str">
        <f>'Raw Data'!R37</f>
        <v xml:space="preserve"> </v>
      </c>
      <c r="G13" s="30" t="str">
        <f>'Raw Data'!S37</f>
        <v xml:space="preserve"> </v>
      </c>
      <c r="H13" s="30">
        <f>'Raw Data'!E57*100</f>
        <v>11.007881880000001</v>
      </c>
      <c r="I13" s="30" t="str">
        <f>'Raw Data'!R57</f>
        <v xml:space="preserve"> </v>
      </c>
      <c r="J13" s="30" t="str">
        <f>'Raw Data'!S57</f>
        <v xml:space="preserve"> </v>
      </c>
      <c r="K13" s="30">
        <f>'Raw Data'!E77*100</f>
        <v>12.31883676</v>
      </c>
      <c r="L13" s="30" t="str">
        <f>'Raw Data'!R77</f>
        <v xml:space="preserve"> </v>
      </c>
      <c r="M13" s="30" t="str">
        <f>'Raw Data'!S77</f>
        <v xml:space="preserve"> </v>
      </c>
      <c r="N13" s="30">
        <f>'Raw Data'!E97*100</f>
        <v>10.439690819999999</v>
      </c>
      <c r="O13" s="30" t="str">
        <f>'Raw Data'!R97</f>
        <v xml:space="preserve"> </v>
      </c>
      <c r="P13" s="30" t="str">
        <f>'Raw Data'!S97</f>
        <v xml:space="preserve"> </v>
      </c>
      <c r="Q13" s="30">
        <f>'Raw Data'!E117*100</f>
        <v>10.61458453</v>
      </c>
      <c r="R13" s="30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35" t="s">
        <v>47</v>
      </c>
      <c r="B14" s="30">
        <f>'Raw Data'!E18*100</f>
        <v>10.79021182</v>
      </c>
      <c r="C14" s="30" t="str">
        <f>'Raw Data'!R18</f>
        <v xml:space="preserve"> </v>
      </c>
      <c r="D14" s="30" t="str">
        <f>'Raw Data'!S18</f>
        <v xml:space="preserve"> </v>
      </c>
      <c r="E14" s="30">
        <f>'Raw Data'!E38*100</f>
        <v>10.554292119999999</v>
      </c>
      <c r="F14" s="30" t="str">
        <f>'Raw Data'!R38</f>
        <v xml:space="preserve"> </v>
      </c>
      <c r="G14" s="30" t="str">
        <f>'Raw Data'!S38</f>
        <v xml:space="preserve"> </v>
      </c>
      <c r="H14" s="30">
        <f>'Raw Data'!E58*100</f>
        <v>11.4092389</v>
      </c>
      <c r="I14" s="30" t="str">
        <f>'Raw Data'!R58</f>
        <v xml:space="preserve"> </v>
      </c>
      <c r="J14" s="30" t="str">
        <f>'Raw Data'!S58</f>
        <v xml:space="preserve"> </v>
      </c>
      <c r="K14" s="30">
        <f>'Raw Data'!E78*100</f>
        <v>12.559972310000001</v>
      </c>
      <c r="L14" s="30" t="str">
        <f>'Raw Data'!R78</f>
        <v xml:space="preserve"> </v>
      </c>
      <c r="M14" s="30" t="str">
        <f>'Raw Data'!S78</f>
        <v xml:space="preserve"> </v>
      </c>
      <c r="N14" s="30">
        <f>'Raw Data'!E98*100</f>
        <v>10.50451202</v>
      </c>
      <c r="O14" s="30" t="str">
        <f>'Raw Data'!R98</f>
        <v xml:space="preserve"> </v>
      </c>
      <c r="P14" s="30" t="str">
        <f>'Raw Data'!S98</f>
        <v xml:space="preserve"> </v>
      </c>
      <c r="Q14" s="30">
        <f>'Raw Data'!E118*100</f>
        <v>10.83077808</v>
      </c>
      <c r="R14" s="30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35" t="s">
        <v>48</v>
      </c>
      <c r="B15" s="30">
        <f>'Raw Data'!E19*100</f>
        <v>10.99705479</v>
      </c>
      <c r="C15" s="30" t="str">
        <f>'Raw Data'!R19</f>
        <v xml:space="preserve"> </v>
      </c>
      <c r="D15" s="30" t="str">
        <f>'Raw Data'!S19</f>
        <v xml:space="preserve"> </v>
      </c>
      <c r="E15" s="30">
        <f>'Raw Data'!E39*100</f>
        <v>10.678303640000001</v>
      </c>
      <c r="F15" s="30" t="str">
        <f>'Raw Data'!R39</f>
        <v xml:space="preserve"> </v>
      </c>
      <c r="G15" s="30" t="str">
        <f>'Raw Data'!S39</f>
        <v xml:space="preserve"> </v>
      </c>
      <c r="H15" s="30">
        <f>'Raw Data'!E59*100</f>
        <v>11.831669420000001</v>
      </c>
      <c r="I15" s="30" t="str">
        <f>'Raw Data'!R59</f>
        <v xml:space="preserve"> </v>
      </c>
      <c r="J15" s="30" t="str">
        <f>'Raw Data'!S59</f>
        <v xml:space="preserve"> </v>
      </c>
      <c r="K15" s="30">
        <f>'Raw Data'!E79*100</f>
        <v>13.052579210000001</v>
      </c>
      <c r="L15" s="30" t="str">
        <f>'Raw Data'!R79</f>
        <v xml:space="preserve"> </v>
      </c>
      <c r="M15" s="30" t="str">
        <f>'Raw Data'!S79</f>
        <v xml:space="preserve"> </v>
      </c>
      <c r="N15" s="30">
        <f>'Raw Data'!E99*100</f>
        <v>11.003234470000001</v>
      </c>
      <c r="O15" s="30" t="str">
        <f>'Raw Data'!R99</f>
        <v xml:space="preserve"> </v>
      </c>
      <c r="P15" s="30" t="str">
        <f>'Raw Data'!S99</f>
        <v xml:space="preserve"> </v>
      </c>
      <c r="Q15" s="30">
        <f>'Raw Data'!E119*100</f>
        <v>11.068354169999999</v>
      </c>
      <c r="R15" s="30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35" t="s">
        <v>49</v>
      </c>
      <c r="B16" s="30">
        <f>'Raw Data'!E20*100</f>
        <v>11.334249829999999</v>
      </c>
      <c r="C16" s="30" t="str">
        <f>'Raw Data'!R20</f>
        <v xml:space="preserve"> </v>
      </c>
      <c r="D16" s="30" t="str">
        <f>'Raw Data'!S20</f>
        <v xml:space="preserve"> </v>
      </c>
      <c r="E16" s="30">
        <f>'Raw Data'!E40*100</f>
        <v>10.9787012</v>
      </c>
      <c r="F16" s="30" t="str">
        <f>'Raw Data'!R40</f>
        <v xml:space="preserve"> </v>
      </c>
      <c r="G16" s="30" t="str">
        <f>'Raw Data'!S40</f>
        <v xml:space="preserve"> </v>
      </c>
      <c r="H16" s="30">
        <f>'Raw Data'!E60*100</f>
        <v>12.37254637</v>
      </c>
      <c r="I16" s="30" t="str">
        <f>'Raw Data'!R60</f>
        <v xml:space="preserve"> </v>
      </c>
      <c r="J16" s="30" t="str">
        <f>'Raw Data'!S60</f>
        <v xml:space="preserve"> </v>
      </c>
      <c r="K16" s="30">
        <f>'Raw Data'!E80*100</f>
        <v>13.34845164</v>
      </c>
      <c r="L16" s="30" t="str">
        <f>'Raw Data'!R80</f>
        <v xml:space="preserve"> </v>
      </c>
      <c r="M16" s="30" t="str">
        <f>'Raw Data'!S80</f>
        <v xml:space="preserve"> </v>
      </c>
      <c r="N16" s="30">
        <f>'Raw Data'!E100*100</f>
        <v>11.481322049999999</v>
      </c>
      <c r="O16" s="30" t="str">
        <f>'Raw Data'!R100</f>
        <v xml:space="preserve"> </v>
      </c>
      <c r="P16" s="30" t="str">
        <f>'Raw Data'!S100</f>
        <v xml:space="preserve"> </v>
      </c>
      <c r="Q16" s="30">
        <f>'Raw Data'!E120*100</f>
        <v>11.34481985</v>
      </c>
      <c r="R16" s="30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35" t="s">
        <v>50</v>
      </c>
      <c r="B17" s="30">
        <f>'Raw Data'!E21*100</f>
        <v>11.875848399999999</v>
      </c>
      <c r="C17" s="30" t="str">
        <f>'Raw Data'!R21</f>
        <v xml:space="preserve"> </v>
      </c>
      <c r="D17" s="30" t="str">
        <f>'Raw Data'!S21</f>
        <v xml:space="preserve"> </v>
      </c>
      <c r="E17" s="30">
        <f>'Raw Data'!E41*100</f>
        <v>11.296282639999999</v>
      </c>
      <c r="F17" s="30" t="str">
        <f>'Raw Data'!R41</f>
        <v xml:space="preserve"> </v>
      </c>
      <c r="G17" s="30" t="str">
        <f>'Raw Data'!S41</f>
        <v xml:space="preserve"> </v>
      </c>
      <c r="H17" s="30">
        <f>'Raw Data'!E61*100</f>
        <v>12.952094189999999</v>
      </c>
      <c r="I17" s="30" t="str">
        <f>'Raw Data'!R61</f>
        <v xml:space="preserve"> </v>
      </c>
      <c r="J17" s="30" t="str">
        <f>'Raw Data'!S61</f>
        <v xml:space="preserve"> </v>
      </c>
      <c r="K17" s="30">
        <f>'Raw Data'!E81*100</f>
        <v>13.91458643</v>
      </c>
      <c r="L17" s="30" t="str">
        <f>'Raw Data'!R81</f>
        <v xml:space="preserve"> </v>
      </c>
      <c r="M17" s="30" t="str">
        <f>'Raw Data'!S81</f>
        <v xml:space="preserve"> </v>
      </c>
      <c r="N17" s="30">
        <f>'Raw Data'!E101*100</f>
        <v>12.332600709999999</v>
      </c>
      <c r="O17" s="30" t="str">
        <f>'Raw Data'!R101</f>
        <v xml:space="preserve"> </v>
      </c>
      <c r="P17" s="30" t="str">
        <f>'Raw Data'!S101</f>
        <v xml:space="preserve"> </v>
      </c>
      <c r="Q17" s="30">
        <f>'Raw Data'!E121*100</f>
        <v>11.75187723</v>
      </c>
      <c r="R17" s="30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35" t="s">
        <v>51</v>
      </c>
      <c r="B18" s="30">
        <f>'Raw Data'!E22*100</f>
        <v>12.229817240000001</v>
      </c>
      <c r="C18" s="30" t="str">
        <f>'Raw Data'!R22</f>
        <v xml:space="preserve"> </v>
      </c>
      <c r="D18" s="30" t="str">
        <f>'Raw Data'!S22</f>
        <v xml:space="preserve"> </v>
      </c>
      <c r="E18" s="30">
        <f>'Raw Data'!E42*100</f>
        <v>11.61637545</v>
      </c>
      <c r="F18" s="30" t="str">
        <f>'Raw Data'!R42</f>
        <v xml:space="preserve"> </v>
      </c>
      <c r="G18" s="30" t="str">
        <f>'Raw Data'!S42</f>
        <v xml:space="preserve"> </v>
      </c>
      <c r="H18" s="30">
        <f>'Raw Data'!E62*100</f>
        <v>13.41353885</v>
      </c>
      <c r="I18" s="30" t="str">
        <f>'Raw Data'!R62</f>
        <v xml:space="preserve"> </v>
      </c>
      <c r="J18" s="30" t="str">
        <f>'Raw Data'!S62</f>
        <v xml:space="preserve"> </v>
      </c>
      <c r="K18" s="30">
        <f>'Raw Data'!E82*100</f>
        <v>14.64392715</v>
      </c>
      <c r="L18" s="30" t="str">
        <f>'Raw Data'!R82</f>
        <v xml:space="preserve"> </v>
      </c>
      <c r="M18" s="30" t="str">
        <f>'Raw Data'!S82</f>
        <v xml:space="preserve"> </v>
      </c>
      <c r="N18" s="30">
        <f>'Raw Data'!E102*100</f>
        <v>12.337247229999999</v>
      </c>
      <c r="O18" s="30" t="str">
        <f>'Raw Data'!R102</f>
        <v xml:space="preserve"> </v>
      </c>
      <c r="P18" s="30" t="str">
        <f>'Raw Data'!S102</f>
        <v xml:space="preserve"> </v>
      </c>
      <c r="Q18" s="30">
        <f>'Raw Data'!E122*100</f>
        <v>12.088621250000001</v>
      </c>
      <c r="R18" s="30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35" t="s">
        <v>52</v>
      </c>
      <c r="B19" s="30">
        <f>'Raw Data'!E23*100</f>
        <v>12.64835736</v>
      </c>
      <c r="C19" s="30" t="str">
        <f>'Raw Data'!R23</f>
        <v xml:space="preserve"> </v>
      </c>
      <c r="D19" s="30" t="str">
        <f>'Raw Data'!S23</f>
        <v xml:space="preserve"> </v>
      </c>
      <c r="E19" s="30">
        <f>'Raw Data'!E43*100</f>
        <v>12.141758939999999</v>
      </c>
      <c r="F19" s="30" t="str">
        <f>'Raw Data'!R43</f>
        <v xml:space="preserve"> </v>
      </c>
      <c r="G19" s="30" t="str">
        <f>'Raw Data'!S43</f>
        <v xml:space="preserve"> </v>
      </c>
      <c r="H19" s="30">
        <f>'Raw Data'!E63*100</f>
        <v>14.136996030000001</v>
      </c>
      <c r="I19" s="30" t="str">
        <f>'Raw Data'!R63</f>
        <v xml:space="preserve"> </v>
      </c>
      <c r="J19" s="30" t="str">
        <f>'Raw Data'!S63</f>
        <v xml:space="preserve"> </v>
      </c>
      <c r="K19" s="30">
        <f>'Raw Data'!E83*100</f>
        <v>15.25217891</v>
      </c>
      <c r="L19" s="30" t="str">
        <f>'Raw Data'!R83</f>
        <v xml:space="preserve"> </v>
      </c>
      <c r="M19" s="30" t="str">
        <f>'Raw Data'!S83</f>
        <v xml:space="preserve"> </v>
      </c>
      <c r="N19" s="30">
        <f>'Raw Data'!E103*100</f>
        <v>12.50971479</v>
      </c>
      <c r="O19" s="30" t="str">
        <f>'Raw Data'!R103</f>
        <v xml:space="preserve"> </v>
      </c>
      <c r="P19" s="30" t="str">
        <f>'Raw Data'!S103</f>
        <v xml:space="preserve"> </v>
      </c>
      <c r="Q19" s="30">
        <f>'Raw Data'!E123*100</f>
        <v>12.53890064</v>
      </c>
      <c r="R19" s="30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35" t="s">
        <v>53</v>
      </c>
      <c r="B20" s="30">
        <f>'Raw Data'!E24*100</f>
        <v>12.93844408</v>
      </c>
      <c r="C20" s="30" t="str">
        <f>'Raw Data'!R24</f>
        <v xml:space="preserve"> </v>
      </c>
      <c r="D20" s="30" t="str">
        <f>'Raw Data'!S24</f>
        <v xml:space="preserve"> </v>
      </c>
      <c r="E20" s="30">
        <f>'Raw Data'!E44*100</f>
        <v>12.446377869999999</v>
      </c>
      <c r="F20" s="30" t="str">
        <f>'Raw Data'!R44</f>
        <v xml:space="preserve"> </v>
      </c>
      <c r="G20" s="30" t="str">
        <f>'Raw Data'!S44</f>
        <v xml:space="preserve"> </v>
      </c>
      <c r="H20" s="30">
        <f>'Raw Data'!E64*100</f>
        <v>14.51793097</v>
      </c>
      <c r="I20" s="30" t="str">
        <f>'Raw Data'!R64</f>
        <v xml:space="preserve"> </v>
      </c>
      <c r="J20" s="30" t="str">
        <f>'Raw Data'!S64</f>
        <v xml:space="preserve"> </v>
      </c>
      <c r="K20" s="30">
        <f>'Raw Data'!E84*100</f>
        <v>15.854719840000001</v>
      </c>
      <c r="L20" s="30" t="str">
        <f>'Raw Data'!R84</f>
        <v xml:space="preserve"> </v>
      </c>
      <c r="M20" s="30" t="str">
        <f>'Raw Data'!S84</f>
        <v xml:space="preserve"> </v>
      </c>
      <c r="N20" s="30">
        <f>'Raw Data'!E104*100</f>
        <v>12.84421667</v>
      </c>
      <c r="O20" s="30" t="str">
        <f>'Raw Data'!R104</f>
        <v xml:space="preserve"> </v>
      </c>
      <c r="P20" s="30" t="str">
        <f>'Raw Data'!S104</f>
        <v xml:space="preserve"> </v>
      </c>
      <c r="Q20" s="30">
        <f>'Raw Data'!E124*100</f>
        <v>12.872181320000001</v>
      </c>
      <c r="R20" s="30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35" t="s">
        <v>54</v>
      </c>
      <c r="B21" s="30">
        <f>'Raw Data'!E25*100</f>
        <v>13.381719410000001</v>
      </c>
      <c r="C21" s="30" t="str">
        <f>'Raw Data'!R25</f>
        <v xml:space="preserve"> </v>
      </c>
      <c r="D21" s="30" t="str">
        <f>'Raw Data'!S25</f>
        <v xml:space="preserve"> </v>
      </c>
      <c r="E21" s="30">
        <f>'Raw Data'!E45*100</f>
        <v>13.02323428</v>
      </c>
      <c r="F21" s="30" t="str">
        <f>'Raw Data'!R45</f>
        <v xml:space="preserve"> </v>
      </c>
      <c r="G21" s="30" t="str">
        <f>'Raw Data'!S45</f>
        <v xml:space="preserve"> </v>
      </c>
      <c r="H21" s="30">
        <f>'Raw Data'!E65*100</f>
        <v>15.136771939999999</v>
      </c>
      <c r="I21" s="30" t="str">
        <f>'Raw Data'!R65</f>
        <v xml:space="preserve"> </v>
      </c>
      <c r="J21" s="30" t="str">
        <f>'Raw Data'!S65</f>
        <v xml:space="preserve"> </v>
      </c>
      <c r="K21" s="30">
        <f>'Raw Data'!E85*100</f>
        <v>16.59396345</v>
      </c>
      <c r="L21" s="30" t="str">
        <f>'Raw Data'!R85</f>
        <v xml:space="preserve"> </v>
      </c>
      <c r="M21" s="30" t="str">
        <f>'Raw Data'!S85</f>
        <v xml:space="preserve"> </v>
      </c>
      <c r="N21" s="30">
        <f>'Raw Data'!E105*100</f>
        <v>13.003537740000001</v>
      </c>
      <c r="O21" s="30" t="str">
        <f>'Raw Data'!R105</f>
        <v xml:space="preserve"> </v>
      </c>
      <c r="P21" s="30" t="str">
        <f>'Raw Data'!S105</f>
        <v xml:space="preserve"> </v>
      </c>
      <c r="Q21" s="30">
        <f>'Raw Data'!E125*100</f>
        <v>13.387721529999999</v>
      </c>
      <c r="R21" s="30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35" t="s">
        <v>55</v>
      </c>
      <c r="B22" s="30">
        <f>'Raw Data'!E26*100</f>
        <v>14.16818984</v>
      </c>
      <c r="C22" s="30" t="str">
        <f>'Raw Data'!R26</f>
        <v xml:space="preserve"> </v>
      </c>
      <c r="D22" s="30" t="str">
        <f>'Raw Data'!S26</f>
        <v xml:space="preserve"> </v>
      </c>
      <c r="E22" s="30">
        <f>'Raw Data'!E46*100</f>
        <v>13.469035700000001</v>
      </c>
      <c r="F22" s="30" t="str">
        <f>'Raw Data'!R46</f>
        <v xml:space="preserve"> </v>
      </c>
      <c r="G22" s="30" t="str">
        <f>'Raw Data'!S46</f>
        <v xml:space="preserve"> </v>
      </c>
      <c r="H22" s="30">
        <f>'Raw Data'!E66*100</f>
        <v>15.73136774</v>
      </c>
      <c r="I22" s="30" t="str">
        <f>'Raw Data'!R66</f>
        <v xml:space="preserve"> </v>
      </c>
      <c r="J22" s="30" t="str">
        <f>'Raw Data'!S66</f>
        <v xml:space="preserve"> </v>
      </c>
      <c r="K22" s="30">
        <f>'Raw Data'!E86*100</f>
        <v>17.22344799</v>
      </c>
      <c r="L22" s="30" t="str">
        <f>'Raw Data'!R86</f>
        <v xml:space="preserve"> </v>
      </c>
      <c r="M22" s="30" t="str">
        <f>'Raw Data'!S86</f>
        <v xml:space="preserve"> </v>
      </c>
      <c r="N22" s="30">
        <f>'Raw Data'!E106*100</f>
        <v>13.654242099999999</v>
      </c>
      <c r="O22" s="30" t="str">
        <f>'Raw Data'!R106</f>
        <v xml:space="preserve"> </v>
      </c>
      <c r="P22" s="30" t="str">
        <f>'Raw Data'!S106</f>
        <v xml:space="preserve"> </v>
      </c>
      <c r="Q22" s="30">
        <f>'Raw Data'!E126*100</f>
        <v>13.87198905</v>
      </c>
      <c r="R22" s="30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35" t="s">
        <v>56</v>
      </c>
      <c r="B23" s="30">
        <f>'Raw Data'!E27*100</f>
        <v>14.288294700000002</v>
      </c>
      <c r="C23" s="30" t="str">
        <f>'Raw Data'!R27</f>
        <v xml:space="preserve"> </v>
      </c>
      <c r="D23" s="30" t="str">
        <f>'Raw Data'!S27</f>
        <v xml:space="preserve"> </v>
      </c>
      <c r="E23" s="30">
        <f>'Raw Data'!E47*100</f>
        <v>13.4096253</v>
      </c>
      <c r="F23" s="30" t="str">
        <f>'Raw Data'!R47</f>
        <v xml:space="preserve"> </v>
      </c>
      <c r="G23" s="30" t="str">
        <f>'Raw Data'!S47</f>
        <v xml:space="preserve"> </v>
      </c>
      <c r="H23" s="30">
        <f>'Raw Data'!E67*100</f>
        <v>16.147655220000001</v>
      </c>
      <c r="I23" s="30" t="str">
        <f>'Raw Data'!R67</f>
        <v xml:space="preserve"> </v>
      </c>
      <c r="J23" s="30" t="str">
        <f>'Raw Data'!S67</f>
        <v xml:space="preserve"> </v>
      </c>
      <c r="K23" s="30">
        <f>'Raw Data'!E87*100</f>
        <v>17.547051580000002</v>
      </c>
      <c r="L23" s="30" t="str">
        <f>'Raw Data'!R87</f>
        <v xml:space="preserve"> </v>
      </c>
      <c r="M23" s="30" t="str">
        <f>'Raw Data'!S87</f>
        <v xml:space="preserve"> </v>
      </c>
      <c r="N23" s="30">
        <f>'Raw Data'!E107*100</f>
        <v>13.942244219999999</v>
      </c>
      <c r="O23" s="30" t="str">
        <f>'Raw Data'!R107</f>
        <v xml:space="preserve"> </v>
      </c>
      <c r="P23" s="30" t="str">
        <f>'Raw Data'!S107</f>
        <v xml:space="preserve"> </v>
      </c>
      <c r="Q23" s="30">
        <f>'Raw Data'!E127*100</f>
        <v>13.88751886</v>
      </c>
      <c r="R23" s="30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3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C14" sqref="C14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62</v>
      </c>
    </row>
    <row r="6" spans="1:30" x14ac:dyDescent="0.25">
      <c r="A6" s="5" t="s">
        <v>63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14080</v>
      </c>
      <c r="D8" s="40">
        <v>157152</v>
      </c>
      <c r="E8" s="42">
        <v>0.1039499305</v>
      </c>
      <c r="F8" s="43">
        <v>9.0290585399999998E-2</v>
      </c>
      <c r="G8" s="43">
        <v>0.1196756893</v>
      </c>
      <c r="H8" s="44">
        <v>5.5769200000000001E-5</v>
      </c>
      <c r="I8" s="45">
        <v>8.9594787199999998E-2</v>
      </c>
      <c r="J8" s="43">
        <v>8.8127052100000006E-2</v>
      </c>
      <c r="K8" s="43">
        <v>9.1086967099999999E-2</v>
      </c>
      <c r="L8" s="44">
        <v>0.74851333440000001</v>
      </c>
      <c r="M8" s="44">
        <v>0.65015634759999996</v>
      </c>
      <c r="N8" s="44">
        <v>0.86174996800000003</v>
      </c>
      <c r="O8" s="44">
        <v>1.2625999999999999</v>
      </c>
      <c r="P8" s="44">
        <v>1.1976</v>
      </c>
      <c r="Q8" s="44">
        <v>1.3310999999999999</v>
      </c>
      <c r="R8" s="40" t="s">
        <v>33</v>
      </c>
      <c r="S8" s="40" t="s">
        <v>34</v>
      </c>
      <c r="AD8" s="25"/>
    </row>
    <row r="9" spans="1:30" x14ac:dyDescent="0.25">
      <c r="A9" s="5" t="s">
        <v>1</v>
      </c>
      <c r="B9" s="36">
        <v>2004</v>
      </c>
      <c r="C9" s="37">
        <v>14342</v>
      </c>
      <c r="D9" s="36">
        <v>159515</v>
      </c>
      <c r="E9" s="46">
        <v>0.1038613402</v>
      </c>
      <c r="F9" s="47">
        <v>9.0206820199999996E-2</v>
      </c>
      <c r="G9" s="47">
        <v>0.11958273179999999</v>
      </c>
      <c r="H9" s="48">
        <v>5.3513300000000001E-5</v>
      </c>
      <c r="I9" s="49">
        <v>8.9910039799999994E-2</v>
      </c>
      <c r="J9" s="47">
        <v>8.8450545399999997E-2</v>
      </c>
      <c r="K9" s="47">
        <v>9.1393616900000002E-2</v>
      </c>
      <c r="L9" s="48">
        <v>0.74787542119999995</v>
      </c>
      <c r="M9" s="48">
        <v>0.64955317869999996</v>
      </c>
      <c r="N9" s="48">
        <v>0.86108060740000003</v>
      </c>
      <c r="O9" s="48" t="s">
        <v>34</v>
      </c>
      <c r="P9" s="48" t="s">
        <v>34</v>
      </c>
      <c r="Q9" s="48" t="s">
        <v>34</v>
      </c>
      <c r="R9" s="36" t="s">
        <v>34</v>
      </c>
      <c r="S9" s="36" t="s">
        <v>34</v>
      </c>
      <c r="AD9" s="26"/>
    </row>
    <row r="10" spans="1:30" x14ac:dyDescent="0.25">
      <c r="A10" s="5" t="s">
        <v>1</v>
      </c>
      <c r="B10" s="36">
        <v>2005</v>
      </c>
      <c r="C10" s="37">
        <v>14616</v>
      </c>
      <c r="D10" s="36">
        <v>161858</v>
      </c>
      <c r="E10" s="46">
        <v>0.10323926310000001</v>
      </c>
      <c r="F10" s="47">
        <v>8.9679659199999998E-2</v>
      </c>
      <c r="G10" s="47">
        <v>0.1188490851</v>
      </c>
      <c r="H10" s="48">
        <v>3.6664600000000001E-5</v>
      </c>
      <c r="I10" s="49">
        <v>9.03013753E-2</v>
      </c>
      <c r="J10" s="47">
        <v>8.88492216E-2</v>
      </c>
      <c r="K10" s="47">
        <v>9.1777262999999998E-2</v>
      </c>
      <c r="L10" s="48">
        <v>0.74339602449999997</v>
      </c>
      <c r="M10" s="48">
        <v>0.64575724469999995</v>
      </c>
      <c r="N10" s="48">
        <v>0.85579783070000004</v>
      </c>
      <c r="O10" s="48" t="s">
        <v>34</v>
      </c>
      <c r="P10" s="48" t="s">
        <v>34</v>
      </c>
      <c r="Q10" s="48" t="s">
        <v>34</v>
      </c>
      <c r="R10" s="36" t="s">
        <v>34</v>
      </c>
      <c r="S10" s="36" t="s">
        <v>34</v>
      </c>
      <c r="AD10" s="26"/>
    </row>
    <row r="11" spans="1:30" x14ac:dyDescent="0.25">
      <c r="A11" s="5" t="s">
        <v>1</v>
      </c>
      <c r="B11" s="36">
        <v>2006</v>
      </c>
      <c r="C11" s="37">
        <v>15027</v>
      </c>
      <c r="D11" s="36">
        <v>164321</v>
      </c>
      <c r="E11" s="46">
        <v>0.1039639465</v>
      </c>
      <c r="F11" s="47">
        <v>9.0319696000000005E-2</v>
      </c>
      <c r="G11" s="47">
        <v>0.1196693816</v>
      </c>
      <c r="H11" s="48">
        <v>5.4946099999999999E-5</v>
      </c>
      <c r="I11" s="49">
        <v>9.1449054000000002E-2</v>
      </c>
      <c r="J11" s="47">
        <v>8.9998533399999997E-2</v>
      </c>
      <c r="K11" s="47">
        <v>9.29229528E-2</v>
      </c>
      <c r="L11" s="48">
        <v>0.74861425950000005</v>
      </c>
      <c r="M11" s="48">
        <v>0.65036596440000005</v>
      </c>
      <c r="N11" s="48">
        <v>0.86170454819999998</v>
      </c>
      <c r="O11" s="48" t="s">
        <v>34</v>
      </c>
      <c r="P11" s="48" t="s">
        <v>34</v>
      </c>
      <c r="Q11" s="48" t="s">
        <v>34</v>
      </c>
      <c r="R11" s="36" t="s">
        <v>34</v>
      </c>
      <c r="S11" s="36" t="s">
        <v>34</v>
      </c>
      <c r="AD11" s="26"/>
    </row>
    <row r="12" spans="1:30" x14ac:dyDescent="0.25">
      <c r="A12" s="5" t="s">
        <v>1</v>
      </c>
      <c r="B12" s="36">
        <v>2007</v>
      </c>
      <c r="C12" s="37">
        <v>15340</v>
      </c>
      <c r="D12" s="36">
        <v>168168</v>
      </c>
      <c r="E12" s="46">
        <v>0.1033625237</v>
      </c>
      <c r="F12" s="47">
        <v>8.9790198700000004E-2</v>
      </c>
      <c r="G12" s="47">
        <v>0.11898638659999999</v>
      </c>
      <c r="H12" s="48">
        <v>3.9212599999999998E-5</v>
      </c>
      <c r="I12" s="49">
        <v>9.1218305499999999E-2</v>
      </c>
      <c r="J12" s="47">
        <v>8.9786164900000007E-2</v>
      </c>
      <c r="K12" s="47">
        <v>9.26732896E-2</v>
      </c>
      <c r="L12" s="48">
        <v>0.74428358800000005</v>
      </c>
      <c r="M12" s="48">
        <v>0.64655320800000005</v>
      </c>
      <c r="N12" s="48">
        <v>0.85678649880000002</v>
      </c>
      <c r="O12" s="48" t="s">
        <v>34</v>
      </c>
      <c r="P12" s="48" t="s">
        <v>34</v>
      </c>
      <c r="Q12" s="48" t="s">
        <v>34</v>
      </c>
      <c r="R12" s="36" t="s">
        <v>34</v>
      </c>
      <c r="S12" s="36" t="s">
        <v>34</v>
      </c>
      <c r="AD12" s="26"/>
    </row>
    <row r="13" spans="1:30" x14ac:dyDescent="0.25">
      <c r="A13" s="5" t="s">
        <v>1</v>
      </c>
      <c r="B13" s="36">
        <v>2008</v>
      </c>
      <c r="C13" s="37">
        <v>15496</v>
      </c>
      <c r="D13" s="36">
        <v>171826</v>
      </c>
      <c r="E13" s="46">
        <v>0.1020927712</v>
      </c>
      <c r="F13" s="47">
        <v>8.8691811300000006E-2</v>
      </c>
      <c r="G13" s="47">
        <v>0.11751855980000001</v>
      </c>
      <c r="H13" s="48">
        <v>1.8211199999999999E-5</v>
      </c>
      <c r="I13" s="49">
        <v>9.0184256199999993E-2</v>
      </c>
      <c r="J13" s="47">
        <v>8.8775439299999995E-2</v>
      </c>
      <c r="K13" s="47">
        <v>9.16154302E-2</v>
      </c>
      <c r="L13" s="48">
        <v>0.73514046840000002</v>
      </c>
      <c r="M13" s="48">
        <v>0.63864403879999998</v>
      </c>
      <c r="N13" s="48">
        <v>0.84621710299999997</v>
      </c>
      <c r="O13" s="48" t="s">
        <v>34</v>
      </c>
      <c r="P13" s="48" t="s">
        <v>34</v>
      </c>
      <c r="Q13" s="48" t="s">
        <v>34</v>
      </c>
      <c r="R13" s="36" t="s">
        <v>34</v>
      </c>
      <c r="S13" s="36" t="s">
        <v>34</v>
      </c>
      <c r="AD13" s="26"/>
    </row>
    <row r="14" spans="1:30" x14ac:dyDescent="0.25">
      <c r="A14" s="5" t="s">
        <v>1</v>
      </c>
      <c r="B14" s="36">
        <v>2009</v>
      </c>
      <c r="C14" s="37">
        <v>15872</v>
      </c>
      <c r="D14" s="36">
        <v>174654</v>
      </c>
      <c r="E14" s="46">
        <v>0.1035187519</v>
      </c>
      <c r="F14" s="47">
        <v>8.9928624999999998E-2</v>
      </c>
      <c r="G14" s="47">
        <v>0.119162636</v>
      </c>
      <c r="H14" s="48">
        <v>4.2781899999999998E-5</v>
      </c>
      <c r="I14" s="49">
        <v>9.0876819299999995E-2</v>
      </c>
      <c r="J14" s="47">
        <v>8.9473968299999998E-2</v>
      </c>
      <c r="K14" s="47">
        <v>9.2301665500000005E-2</v>
      </c>
      <c r="L14" s="48">
        <v>0.74540854249999999</v>
      </c>
      <c r="M14" s="48">
        <v>0.64754997530000002</v>
      </c>
      <c r="N14" s="48">
        <v>0.85805561949999998</v>
      </c>
      <c r="O14" s="48" t="s">
        <v>34</v>
      </c>
      <c r="P14" s="48" t="s">
        <v>34</v>
      </c>
      <c r="Q14" s="48" t="s">
        <v>34</v>
      </c>
      <c r="R14" s="36" t="s">
        <v>34</v>
      </c>
      <c r="S14" s="36" t="s">
        <v>34</v>
      </c>
      <c r="AD14" s="26"/>
    </row>
    <row r="15" spans="1:30" x14ac:dyDescent="0.25">
      <c r="A15" s="5" t="s">
        <v>1</v>
      </c>
      <c r="B15" s="36">
        <v>2010</v>
      </c>
      <c r="C15" s="37">
        <v>16375</v>
      </c>
      <c r="D15" s="36">
        <v>177704</v>
      </c>
      <c r="E15" s="46">
        <v>0.1050643639</v>
      </c>
      <c r="F15" s="47">
        <v>9.1265053999999998E-2</v>
      </c>
      <c r="G15" s="47">
        <v>0.1209501345</v>
      </c>
      <c r="H15" s="48">
        <v>1.029101E-4</v>
      </c>
      <c r="I15" s="49">
        <v>9.2147616299999999E-2</v>
      </c>
      <c r="J15" s="47">
        <v>9.0746997699999998E-2</v>
      </c>
      <c r="K15" s="47">
        <v>9.35698524E-2</v>
      </c>
      <c r="L15" s="48">
        <v>0.7565380464</v>
      </c>
      <c r="M15" s="48">
        <v>0.65717321360000003</v>
      </c>
      <c r="N15" s="48">
        <v>0.87092687859999995</v>
      </c>
      <c r="O15" s="48" t="s">
        <v>34</v>
      </c>
      <c r="P15" s="48" t="s">
        <v>34</v>
      </c>
      <c r="Q15" s="48" t="s">
        <v>34</v>
      </c>
      <c r="R15" s="36" t="s">
        <v>34</v>
      </c>
      <c r="S15" s="36" t="s">
        <v>34</v>
      </c>
      <c r="AD15" s="26"/>
    </row>
    <row r="16" spans="1:30" x14ac:dyDescent="0.25">
      <c r="A16" s="5" t="s">
        <v>1</v>
      </c>
      <c r="B16" s="36">
        <v>2011</v>
      </c>
      <c r="C16" s="37">
        <v>17201</v>
      </c>
      <c r="D16" s="36">
        <v>181053</v>
      </c>
      <c r="E16" s="46">
        <v>0.1076923818</v>
      </c>
      <c r="F16" s="47">
        <v>9.3549876099999998E-2</v>
      </c>
      <c r="G16" s="47">
        <v>0.1239728965</v>
      </c>
      <c r="H16" s="48">
        <v>3.9973189999999999E-4</v>
      </c>
      <c r="I16" s="49">
        <v>9.5005329900000005E-2</v>
      </c>
      <c r="J16" s="47">
        <v>9.3596111999999995E-2</v>
      </c>
      <c r="K16" s="47">
        <v>9.6435765600000001E-2</v>
      </c>
      <c r="L16" s="48">
        <v>0.77546164240000004</v>
      </c>
      <c r="M16" s="48">
        <v>0.67362555589999995</v>
      </c>
      <c r="N16" s="48">
        <v>0.89269291159999997</v>
      </c>
      <c r="O16" s="48" t="s">
        <v>34</v>
      </c>
      <c r="P16" s="48" t="s">
        <v>34</v>
      </c>
      <c r="Q16" s="48" t="s">
        <v>34</v>
      </c>
      <c r="R16" s="36" t="s">
        <v>34</v>
      </c>
      <c r="S16" s="36" t="s">
        <v>34</v>
      </c>
      <c r="AD16" s="26"/>
    </row>
    <row r="17" spans="1:30" x14ac:dyDescent="0.25">
      <c r="A17" s="5" t="s">
        <v>1</v>
      </c>
      <c r="B17" s="36">
        <v>2012</v>
      </c>
      <c r="C17" s="37">
        <v>17571</v>
      </c>
      <c r="D17" s="36">
        <v>184853</v>
      </c>
      <c r="E17" s="46">
        <v>0.10702124070000001</v>
      </c>
      <c r="F17" s="47">
        <v>9.2973640499999996E-2</v>
      </c>
      <c r="G17" s="47">
        <v>0.123191325</v>
      </c>
      <c r="H17" s="48">
        <v>2.843341E-4</v>
      </c>
      <c r="I17" s="49">
        <v>9.5053907699999995E-2</v>
      </c>
      <c r="J17" s="47">
        <v>9.3658782900000001E-2</v>
      </c>
      <c r="K17" s="47">
        <v>9.6469814000000001E-2</v>
      </c>
      <c r="L17" s="48">
        <v>0.77062894940000004</v>
      </c>
      <c r="M17" s="48">
        <v>0.66947624999999999</v>
      </c>
      <c r="N17" s="48">
        <v>0.8870650417</v>
      </c>
      <c r="O17" s="48" t="s">
        <v>34</v>
      </c>
      <c r="P17" s="48" t="s">
        <v>34</v>
      </c>
      <c r="Q17" s="48" t="s">
        <v>34</v>
      </c>
      <c r="R17" s="36" t="s">
        <v>34</v>
      </c>
      <c r="S17" s="36" t="s">
        <v>34</v>
      </c>
      <c r="AD17" s="26"/>
    </row>
    <row r="18" spans="1:30" x14ac:dyDescent="0.25">
      <c r="A18" s="5" t="s">
        <v>1</v>
      </c>
      <c r="B18" s="36">
        <v>2013</v>
      </c>
      <c r="C18" s="37">
        <v>18197</v>
      </c>
      <c r="D18" s="36">
        <v>188833</v>
      </c>
      <c r="E18" s="46">
        <v>0.10790211819999999</v>
      </c>
      <c r="F18" s="47">
        <v>9.3767424299999999E-2</v>
      </c>
      <c r="G18" s="47">
        <v>0.12416750479999999</v>
      </c>
      <c r="H18" s="48">
        <v>4.2731989999999999E-4</v>
      </c>
      <c r="I18" s="49">
        <v>9.6365571699999999E-2</v>
      </c>
      <c r="J18" s="47">
        <v>9.4975558599999996E-2</v>
      </c>
      <c r="K18" s="47">
        <v>9.7775928299999995E-2</v>
      </c>
      <c r="L18" s="48">
        <v>0.77697189310000003</v>
      </c>
      <c r="M18" s="48">
        <v>0.6751920575</v>
      </c>
      <c r="N18" s="48">
        <v>0.89409422999999999</v>
      </c>
      <c r="O18" s="48" t="s">
        <v>34</v>
      </c>
      <c r="P18" s="48" t="s">
        <v>34</v>
      </c>
      <c r="Q18" s="48" t="s">
        <v>34</v>
      </c>
      <c r="R18" s="36" t="s">
        <v>34</v>
      </c>
      <c r="S18" s="36" t="s">
        <v>34</v>
      </c>
      <c r="AD18" s="26"/>
    </row>
    <row r="19" spans="1:30" x14ac:dyDescent="0.25">
      <c r="A19" s="5" t="s">
        <v>1</v>
      </c>
      <c r="B19" s="36">
        <v>2014</v>
      </c>
      <c r="C19" s="37">
        <v>18849</v>
      </c>
      <c r="D19" s="36">
        <v>192048</v>
      </c>
      <c r="E19" s="46">
        <v>0.10997054790000001</v>
      </c>
      <c r="F19" s="47">
        <v>9.5578375100000001E-2</v>
      </c>
      <c r="G19" s="47">
        <v>0.12652989110000001</v>
      </c>
      <c r="H19" s="48">
        <v>1.1108782000000001E-3</v>
      </c>
      <c r="I19" s="49">
        <v>9.8147338200000003E-2</v>
      </c>
      <c r="J19" s="47">
        <v>9.6756149E-2</v>
      </c>
      <c r="K19" s="47">
        <v>9.9558530199999995E-2</v>
      </c>
      <c r="L19" s="48">
        <v>0.79186605590000003</v>
      </c>
      <c r="M19" s="48">
        <v>0.68823218959999999</v>
      </c>
      <c r="N19" s="48">
        <v>0.9111050892</v>
      </c>
      <c r="O19" s="48" t="s">
        <v>34</v>
      </c>
      <c r="P19" s="48" t="s">
        <v>34</v>
      </c>
      <c r="Q19" s="48" t="s">
        <v>34</v>
      </c>
      <c r="R19" s="36" t="s">
        <v>34</v>
      </c>
      <c r="S19" s="36" t="s">
        <v>34</v>
      </c>
      <c r="AD19" s="26"/>
    </row>
    <row r="20" spans="1:30" x14ac:dyDescent="0.25">
      <c r="A20" s="5" t="s">
        <v>1</v>
      </c>
      <c r="B20" s="36">
        <v>2015</v>
      </c>
      <c r="C20" s="37">
        <v>19923</v>
      </c>
      <c r="D20" s="36">
        <v>195439</v>
      </c>
      <c r="E20" s="46">
        <v>0.1133424983</v>
      </c>
      <c r="F20" s="47">
        <v>9.8533414E-2</v>
      </c>
      <c r="G20" s="47">
        <v>0.1303773148</v>
      </c>
      <c r="H20" s="48">
        <v>4.4574510000000003E-3</v>
      </c>
      <c r="I20" s="49">
        <v>0.10193973570000001</v>
      </c>
      <c r="J20" s="47">
        <v>0.1005340039</v>
      </c>
      <c r="K20" s="47">
        <v>0.1033651233</v>
      </c>
      <c r="L20" s="48">
        <v>0.81614649429999997</v>
      </c>
      <c r="M20" s="48">
        <v>0.70951056820000002</v>
      </c>
      <c r="N20" s="48">
        <v>0.9388092723</v>
      </c>
      <c r="O20" s="48" t="s">
        <v>34</v>
      </c>
      <c r="P20" s="48" t="s">
        <v>34</v>
      </c>
      <c r="Q20" s="48" t="s">
        <v>34</v>
      </c>
      <c r="R20" s="36" t="s">
        <v>34</v>
      </c>
      <c r="S20" s="36" t="s">
        <v>34</v>
      </c>
      <c r="AD20" s="26"/>
    </row>
    <row r="21" spans="1:30" x14ac:dyDescent="0.25">
      <c r="A21" s="5" t="s">
        <v>1</v>
      </c>
      <c r="B21" s="36">
        <v>2016</v>
      </c>
      <c r="C21" s="37">
        <v>21152</v>
      </c>
      <c r="D21" s="36">
        <v>198809</v>
      </c>
      <c r="E21" s="46">
        <v>0.118758484</v>
      </c>
      <c r="F21" s="47">
        <v>0.10325692390000001</v>
      </c>
      <c r="G21" s="47">
        <v>0.13658723289999999</v>
      </c>
      <c r="H21" s="48">
        <v>2.8325901800000001E-2</v>
      </c>
      <c r="I21" s="49">
        <v>0.10639357369999999</v>
      </c>
      <c r="J21" s="47">
        <v>0.1049693943</v>
      </c>
      <c r="K21" s="47">
        <v>0.1078370758</v>
      </c>
      <c r="L21" s="48">
        <v>0.85514543789999997</v>
      </c>
      <c r="M21" s="48">
        <v>0.74352319489999996</v>
      </c>
      <c r="N21" s="48">
        <v>0.98352509369999996</v>
      </c>
      <c r="O21" s="48" t="s">
        <v>34</v>
      </c>
      <c r="P21" s="48" t="s">
        <v>34</v>
      </c>
      <c r="Q21" s="48" t="s">
        <v>34</v>
      </c>
      <c r="R21" s="36" t="s">
        <v>34</v>
      </c>
      <c r="S21" s="36" t="s">
        <v>34</v>
      </c>
      <c r="AD21" s="26"/>
    </row>
    <row r="22" spans="1:30" x14ac:dyDescent="0.25">
      <c r="A22" s="5" t="s">
        <v>1</v>
      </c>
      <c r="B22" s="36">
        <v>2017</v>
      </c>
      <c r="C22" s="37">
        <v>22042</v>
      </c>
      <c r="D22" s="36">
        <v>202343</v>
      </c>
      <c r="E22" s="46">
        <v>0.1222981724</v>
      </c>
      <c r="F22" s="47">
        <v>0.10632725649999999</v>
      </c>
      <c r="G22" s="47">
        <v>0.14066800430000001</v>
      </c>
      <c r="H22" s="48">
        <v>7.5024611899999996E-2</v>
      </c>
      <c r="I22" s="49">
        <v>0.1089338401</v>
      </c>
      <c r="J22" s="47">
        <v>0.1075052031</v>
      </c>
      <c r="K22" s="47">
        <v>0.1103814622</v>
      </c>
      <c r="L22" s="48">
        <v>0.88063370880000003</v>
      </c>
      <c r="M22" s="48">
        <v>0.76563177019999995</v>
      </c>
      <c r="N22" s="48">
        <v>1.0129095466</v>
      </c>
      <c r="O22" s="48" t="s">
        <v>34</v>
      </c>
      <c r="P22" s="48" t="s">
        <v>34</v>
      </c>
      <c r="Q22" s="48" t="s">
        <v>34</v>
      </c>
      <c r="R22" s="36" t="s">
        <v>34</v>
      </c>
      <c r="S22" s="36" t="s">
        <v>34</v>
      </c>
      <c r="AD22" s="26"/>
    </row>
    <row r="23" spans="1:30" x14ac:dyDescent="0.25">
      <c r="A23" s="5" t="s">
        <v>1</v>
      </c>
      <c r="B23" s="36">
        <v>2018</v>
      </c>
      <c r="C23" s="37">
        <v>23080</v>
      </c>
      <c r="D23" s="36">
        <v>205549</v>
      </c>
      <c r="E23" s="46">
        <v>0.12648357360000001</v>
      </c>
      <c r="F23" s="47">
        <v>0.1099796821</v>
      </c>
      <c r="G23" s="47">
        <v>0.1454640901</v>
      </c>
      <c r="H23" s="48">
        <v>0.1901367813</v>
      </c>
      <c r="I23" s="49">
        <v>0.1122846621</v>
      </c>
      <c r="J23" s="47">
        <v>0.11084535919999999</v>
      </c>
      <c r="K23" s="47">
        <v>0.1137426539</v>
      </c>
      <c r="L23" s="48">
        <v>0.91077157019999999</v>
      </c>
      <c r="M23" s="48">
        <v>0.79193182870000001</v>
      </c>
      <c r="N23" s="48">
        <v>1.0474447710999999</v>
      </c>
      <c r="O23" s="48" t="s">
        <v>34</v>
      </c>
      <c r="P23" s="48" t="s">
        <v>34</v>
      </c>
      <c r="Q23" s="48" t="s">
        <v>34</v>
      </c>
      <c r="R23" s="36" t="s">
        <v>34</v>
      </c>
      <c r="S23" s="36" t="s">
        <v>34</v>
      </c>
    </row>
    <row r="24" spans="1:30" x14ac:dyDescent="0.25">
      <c r="A24" s="5" t="s">
        <v>1</v>
      </c>
      <c r="B24" s="36">
        <v>2019</v>
      </c>
      <c r="C24" s="37">
        <v>24231</v>
      </c>
      <c r="D24" s="36">
        <v>209501</v>
      </c>
      <c r="E24" s="46">
        <v>0.1293844408</v>
      </c>
      <c r="F24" s="47">
        <v>0.11253110049999999</v>
      </c>
      <c r="G24" s="47">
        <v>0.1487618396</v>
      </c>
      <c r="H24" s="48">
        <v>0.32015398989999999</v>
      </c>
      <c r="I24" s="49">
        <v>0.1156605458</v>
      </c>
      <c r="J24" s="47">
        <v>0.1142133862</v>
      </c>
      <c r="K24" s="47">
        <v>0.1171260418</v>
      </c>
      <c r="L24" s="48">
        <v>0.93165987459999999</v>
      </c>
      <c r="M24" s="48">
        <v>0.8103038535</v>
      </c>
      <c r="N24" s="48">
        <v>1.0711909097000001</v>
      </c>
      <c r="O24" s="48" t="s">
        <v>34</v>
      </c>
      <c r="P24" s="48" t="s">
        <v>34</v>
      </c>
      <c r="Q24" s="48" t="s">
        <v>34</v>
      </c>
      <c r="R24" s="36" t="s">
        <v>34</v>
      </c>
      <c r="S24" s="36" t="s">
        <v>34</v>
      </c>
    </row>
    <row r="25" spans="1:30" x14ac:dyDescent="0.25">
      <c r="A25" s="5" t="s">
        <v>1</v>
      </c>
      <c r="B25" s="36">
        <v>2020</v>
      </c>
      <c r="C25" s="37">
        <v>25498</v>
      </c>
      <c r="D25" s="36">
        <v>212879</v>
      </c>
      <c r="E25" s="46">
        <v>0.13381719410000001</v>
      </c>
      <c r="F25" s="47">
        <v>0.1163942349</v>
      </c>
      <c r="G25" s="47">
        <v>0.15384818189999999</v>
      </c>
      <c r="H25" s="48">
        <v>0.60216001880000003</v>
      </c>
      <c r="I25" s="49">
        <v>0.1197769625</v>
      </c>
      <c r="J25" s="47">
        <v>0.1183157757</v>
      </c>
      <c r="K25" s="47">
        <v>0.12125619479999999</v>
      </c>
      <c r="L25" s="48">
        <v>0.96357884660000004</v>
      </c>
      <c r="M25" s="48">
        <v>0.83812116540000003</v>
      </c>
      <c r="N25" s="48">
        <v>1.1078161868</v>
      </c>
      <c r="O25" s="48" t="s">
        <v>34</v>
      </c>
      <c r="P25" s="48" t="s">
        <v>34</v>
      </c>
      <c r="Q25" s="48" t="s">
        <v>34</v>
      </c>
      <c r="R25" s="36" t="s">
        <v>34</v>
      </c>
      <c r="S25" s="36" t="s">
        <v>34</v>
      </c>
    </row>
    <row r="26" spans="1:30" x14ac:dyDescent="0.25">
      <c r="A26" s="5" t="s">
        <v>1</v>
      </c>
      <c r="B26" s="36">
        <v>2021</v>
      </c>
      <c r="C26" s="37">
        <v>27521</v>
      </c>
      <c r="D26" s="36">
        <v>218381</v>
      </c>
      <c r="E26" s="46">
        <v>0.14168189840000001</v>
      </c>
      <c r="F26" s="47">
        <v>0.1232494348</v>
      </c>
      <c r="G26" s="47">
        <v>0.16287101330000001</v>
      </c>
      <c r="H26" s="48">
        <v>0.77842226680000004</v>
      </c>
      <c r="I26" s="49">
        <v>0.12602286830000001</v>
      </c>
      <c r="J26" s="47">
        <v>0.12454272969999999</v>
      </c>
      <c r="K26" s="47">
        <v>0.12752059769999999</v>
      </c>
      <c r="L26" s="48">
        <v>1.0202103040999999</v>
      </c>
      <c r="M26" s="48">
        <v>0.88748347390000004</v>
      </c>
      <c r="N26" s="48">
        <v>1.1727869816000001</v>
      </c>
      <c r="O26" s="48" t="s">
        <v>34</v>
      </c>
      <c r="P26" s="48" t="s">
        <v>34</v>
      </c>
      <c r="Q26" s="48" t="s">
        <v>34</v>
      </c>
      <c r="R26" s="36" t="s">
        <v>34</v>
      </c>
      <c r="S26" s="36" t="s">
        <v>34</v>
      </c>
    </row>
    <row r="27" spans="1:30" x14ac:dyDescent="0.25">
      <c r="A27" s="5" t="s">
        <v>1</v>
      </c>
      <c r="B27" s="36">
        <v>2022</v>
      </c>
      <c r="C27" s="37">
        <v>28232</v>
      </c>
      <c r="D27" s="36">
        <v>222889</v>
      </c>
      <c r="E27" s="46">
        <v>0.14288294700000001</v>
      </c>
      <c r="F27" s="47">
        <v>0.12427370729999999</v>
      </c>
      <c r="G27" s="47">
        <v>0.1642788083</v>
      </c>
      <c r="H27" s="48">
        <v>0.68944407259999996</v>
      </c>
      <c r="I27" s="49">
        <v>0.12666394480000001</v>
      </c>
      <c r="J27" s="47">
        <v>0.1251950194</v>
      </c>
      <c r="K27" s="47">
        <v>0.12815010539999999</v>
      </c>
      <c r="L27" s="48">
        <v>1.0288587071999999</v>
      </c>
      <c r="M27" s="48">
        <v>0.89485896340000004</v>
      </c>
      <c r="N27" s="48">
        <v>1.1829241061</v>
      </c>
      <c r="O27" s="48" t="s">
        <v>34</v>
      </c>
      <c r="P27" s="48" t="s">
        <v>34</v>
      </c>
      <c r="Q27" s="48" t="s">
        <v>34</v>
      </c>
      <c r="R27" s="36" t="s">
        <v>34</v>
      </c>
      <c r="S27" s="36" t="s">
        <v>34</v>
      </c>
    </row>
    <row r="28" spans="1:30" s="6" customFormat="1" ht="15.6" x14ac:dyDescent="0.3">
      <c r="A28" s="6" t="s">
        <v>2</v>
      </c>
      <c r="B28" s="40">
        <v>2003</v>
      </c>
      <c r="C28" s="41">
        <v>65069</v>
      </c>
      <c r="D28" s="40">
        <v>657980</v>
      </c>
      <c r="E28" s="42">
        <v>0.1021727752</v>
      </c>
      <c r="F28" s="43">
        <v>8.8923434800000006E-2</v>
      </c>
      <c r="G28" s="43">
        <v>0.1173962299</v>
      </c>
      <c r="H28" s="44">
        <v>1.48421E-5</v>
      </c>
      <c r="I28" s="45">
        <v>9.8892063599999996E-2</v>
      </c>
      <c r="J28" s="43">
        <v>9.8135134700000001E-2</v>
      </c>
      <c r="K28" s="43">
        <v>9.9654830799999997E-2</v>
      </c>
      <c r="L28" s="44">
        <v>0.73571655410000003</v>
      </c>
      <c r="M28" s="44">
        <v>0.64031189190000004</v>
      </c>
      <c r="N28" s="44">
        <v>0.84533624129999996</v>
      </c>
      <c r="O28" s="44">
        <v>1.2457</v>
      </c>
      <c r="P28" s="44">
        <v>1.1837</v>
      </c>
      <c r="Q28" s="44">
        <v>1.3109999999999999</v>
      </c>
      <c r="R28" s="40" t="s">
        <v>33</v>
      </c>
      <c r="S28" s="40" t="s">
        <v>34</v>
      </c>
    </row>
    <row r="29" spans="1:30" x14ac:dyDescent="0.25">
      <c r="A29" s="5" t="s">
        <v>2</v>
      </c>
      <c r="B29" s="36">
        <v>2004</v>
      </c>
      <c r="C29" s="37">
        <v>64648</v>
      </c>
      <c r="D29" s="36">
        <v>660390</v>
      </c>
      <c r="E29" s="46">
        <v>9.9968586700000001E-2</v>
      </c>
      <c r="F29" s="47">
        <v>8.69952638E-2</v>
      </c>
      <c r="G29" s="47">
        <v>0.11487657950000001</v>
      </c>
      <c r="H29" s="48">
        <v>3.5690273999999999E-6</v>
      </c>
      <c r="I29" s="49">
        <v>9.7893668899999994E-2</v>
      </c>
      <c r="J29" s="47">
        <v>9.7141955399999994E-2</v>
      </c>
      <c r="K29" s="47">
        <v>9.86511994E-2</v>
      </c>
      <c r="L29" s="48">
        <v>0.7198448314</v>
      </c>
      <c r="M29" s="48">
        <v>0.62642769109999996</v>
      </c>
      <c r="N29" s="48">
        <v>0.82719296840000001</v>
      </c>
      <c r="O29" s="48" t="s">
        <v>34</v>
      </c>
      <c r="P29" s="48" t="s">
        <v>34</v>
      </c>
      <c r="Q29" s="48" t="s">
        <v>34</v>
      </c>
      <c r="R29" s="36" t="s">
        <v>34</v>
      </c>
      <c r="S29" s="36" t="s">
        <v>34</v>
      </c>
    </row>
    <row r="30" spans="1:30" x14ac:dyDescent="0.25">
      <c r="A30" s="5" t="s">
        <v>2</v>
      </c>
      <c r="B30" s="36">
        <v>2005</v>
      </c>
      <c r="C30" s="37">
        <v>65527</v>
      </c>
      <c r="D30" s="36">
        <v>662030</v>
      </c>
      <c r="E30" s="46">
        <v>0.1004701964</v>
      </c>
      <c r="F30" s="47">
        <v>8.7411131200000006E-2</v>
      </c>
      <c r="G30" s="47">
        <v>0.1154802625</v>
      </c>
      <c r="H30" s="48">
        <v>5.1962398999999998E-6</v>
      </c>
      <c r="I30" s="49">
        <v>9.8978898199999998E-2</v>
      </c>
      <c r="J30" s="47">
        <v>9.8223946800000003E-2</v>
      </c>
      <c r="K30" s="47">
        <v>9.9739652200000001E-2</v>
      </c>
      <c r="L30" s="48">
        <v>0.72345677770000005</v>
      </c>
      <c r="M30" s="48">
        <v>0.62942223200000003</v>
      </c>
      <c r="N30" s="48">
        <v>0.83153991469999999</v>
      </c>
      <c r="O30" s="48" t="s">
        <v>34</v>
      </c>
      <c r="P30" s="48" t="s">
        <v>34</v>
      </c>
      <c r="Q30" s="48" t="s">
        <v>34</v>
      </c>
      <c r="R30" s="36" t="s">
        <v>34</v>
      </c>
      <c r="S30" s="36" t="s">
        <v>34</v>
      </c>
    </row>
    <row r="31" spans="1:30" x14ac:dyDescent="0.25">
      <c r="A31" s="5" t="s">
        <v>2</v>
      </c>
      <c r="B31" s="36">
        <v>2006</v>
      </c>
      <c r="C31" s="37">
        <v>66121</v>
      </c>
      <c r="D31" s="36">
        <v>664989</v>
      </c>
      <c r="E31" s="46">
        <v>0.10046625319999999</v>
      </c>
      <c r="F31" s="47">
        <v>8.7418074499999998E-2</v>
      </c>
      <c r="G31" s="47">
        <v>0.1154620265</v>
      </c>
      <c r="H31" s="48">
        <v>5.0875481000000004E-6</v>
      </c>
      <c r="I31" s="49">
        <v>9.9431719900000007E-2</v>
      </c>
      <c r="J31" s="47">
        <v>9.8676715900000003E-2</v>
      </c>
      <c r="K31" s="47">
        <v>0.10019250070000001</v>
      </c>
      <c r="L31" s="48">
        <v>0.72342838359999995</v>
      </c>
      <c r="M31" s="48">
        <v>0.62947222869999997</v>
      </c>
      <c r="N31" s="48">
        <v>0.83140860279999995</v>
      </c>
      <c r="O31" s="48" t="s">
        <v>34</v>
      </c>
      <c r="P31" s="48" t="s">
        <v>34</v>
      </c>
      <c r="Q31" s="48" t="s">
        <v>34</v>
      </c>
      <c r="R31" s="36" t="s">
        <v>34</v>
      </c>
      <c r="S31" s="36" t="s">
        <v>34</v>
      </c>
    </row>
    <row r="32" spans="1:30" x14ac:dyDescent="0.25">
      <c r="A32" s="5" t="s">
        <v>2</v>
      </c>
      <c r="B32" s="36">
        <v>2007</v>
      </c>
      <c r="C32" s="37">
        <v>66677</v>
      </c>
      <c r="D32" s="36">
        <v>672003</v>
      </c>
      <c r="E32" s="46">
        <v>0.1001417922</v>
      </c>
      <c r="F32" s="47">
        <v>8.7138899800000003E-2</v>
      </c>
      <c r="G32" s="47">
        <v>0.11508498020000001</v>
      </c>
      <c r="H32" s="48">
        <v>4.0673001999999999E-6</v>
      </c>
      <c r="I32" s="49">
        <v>9.9221283199999996E-2</v>
      </c>
      <c r="J32" s="47">
        <v>9.8471012999999996E-2</v>
      </c>
      <c r="K32" s="47">
        <v>9.9977269999999993E-2</v>
      </c>
      <c r="L32" s="48">
        <v>0.72109203420000001</v>
      </c>
      <c r="M32" s="48">
        <v>0.62746197250000002</v>
      </c>
      <c r="N32" s="48">
        <v>0.82869360150000004</v>
      </c>
      <c r="O32" s="48" t="s">
        <v>34</v>
      </c>
      <c r="P32" s="48" t="s">
        <v>34</v>
      </c>
      <c r="Q32" s="48" t="s">
        <v>34</v>
      </c>
      <c r="R32" s="36" t="s">
        <v>34</v>
      </c>
      <c r="S32" s="36" t="s">
        <v>34</v>
      </c>
    </row>
    <row r="33" spans="1:30" x14ac:dyDescent="0.25">
      <c r="A33" s="5" t="s">
        <v>2</v>
      </c>
      <c r="B33" s="36">
        <v>2008</v>
      </c>
      <c r="C33" s="37">
        <v>66586</v>
      </c>
      <c r="D33" s="36">
        <v>677339</v>
      </c>
      <c r="E33" s="46">
        <v>9.8876595299999995E-2</v>
      </c>
      <c r="F33" s="47">
        <v>8.6049217299999994E-2</v>
      </c>
      <c r="G33" s="47">
        <v>0.1136161537</v>
      </c>
      <c r="H33" s="48">
        <v>1.6546899999999999E-6</v>
      </c>
      <c r="I33" s="49">
        <v>9.83052799E-2</v>
      </c>
      <c r="J33" s="47">
        <v>9.7561430300000002E-2</v>
      </c>
      <c r="K33" s="47">
        <v>9.9054800999999998E-2</v>
      </c>
      <c r="L33" s="48">
        <v>0.71198171750000006</v>
      </c>
      <c r="M33" s="48">
        <v>0.61961548450000004</v>
      </c>
      <c r="N33" s="48">
        <v>0.81811700759999995</v>
      </c>
      <c r="O33" s="48" t="s">
        <v>34</v>
      </c>
      <c r="P33" s="48" t="s">
        <v>34</v>
      </c>
      <c r="Q33" s="48" t="s">
        <v>34</v>
      </c>
      <c r="R33" s="36" t="s">
        <v>34</v>
      </c>
      <c r="S33" s="36" t="s">
        <v>34</v>
      </c>
    </row>
    <row r="34" spans="1:30" x14ac:dyDescent="0.25">
      <c r="A34" s="5" t="s">
        <v>2</v>
      </c>
      <c r="B34" s="36">
        <v>2009</v>
      </c>
      <c r="C34" s="37">
        <v>68103</v>
      </c>
      <c r="D34" s="36">
        <v>687956</v>
      </c>
      <c r="E34" s="46">
        <v>9.9476207900000002E-2</v>
      </c>
      <c r="F34" s="47">
        <v>8.6580966499999995E-2</v>
      </c>
      <c r="G34" s="47">
        <v>0.11429204749999999</v>
      </c>
      <c r="H34" s="48">
        <v>2.4748398E-6</v>
      </c>
      <c r="I34" s="49">
        <v>9.89932496E-2</v>
      </c>
      <c r="J34" s="47">
        <v>9.8252552399999998E-2</v>
      </c>
      <c r="K34" s="47">
        <v>9.9739530699999995E-2</v>
      </c>
      <c r="L34" s="48">
        <v>0.716299354</v>
      </c>
      <c r="M34" s="48">
        <v>0.62344445650000002</v>
      </c>
      <c r="N34" s="48">
        <v>0.8229839229</v>
      </c>
      <c r="O34" s="48" t="s">
        <v>34</v>
      </c>
      <c r="P34" s="48" t="s">
        <v>34</v>
      </c>
      <c r="Q34" s="48" t="s">
        <v>34</v>
      </c>
      <c r="R34" s="36" t="s">
        <v>34</v>
      </c>
      <c r="S34" s="36" t="s">
        <v>34</v>
      </c>
    </row>
    <row r="35" spans="1:30" x14ac:dyDescent="0.25">
      <c r="A35" s="5" t="s">
        <v>2</v>
      </c>
      <c r="B35" s="36">
        <v>2010</v>
      </c>
      <c r="C35" s="37">
        <v>70178</v>
      </c>
      <c r="D35" s="36">
        <v>699994</v>
      </c>
      <c r="E35" s="46">
        <v>0.1000086739</v>
      </c>
      <c r="F35" s="47">
        <v>8.7061416000000003E-2</v>
      </c>
      <c r="G35" s="47">
        <v>0.1148813714</v>
      </c>
      <c r="H35" s="48">
        <v>3.4612154999999999E-6</v>
      </c>
      <c r="I35" s="49">
        <v>0.100255145</v>
      </c>
      <c r="J35" s="47">
        <v>9.9516137800000001E-2</v>
      </c>
      <c r="K35" s="47">
        <v>0.1009996401</v>
      </c>
      <c r="L35" s="48">
        <v>0.72013348789999998</v>
      </c>
      <c r="M35" s="48">
        <v>0.62690403429999997</v>
      </c>
      <c r="N35" s="48">
        <v>0.82722747330000002</v>
      </c>
      <c r="O35" s="48" t="s">
        <v>34</v>
      </c>
      <c r="P35" s="48" t="s">
        <v>34</v>
      </c>
      <c r="Q35" s="48" t="s">
        <v>34</v>
      </c>
      <c r="R35" s="36" t="s">
        <v>34</v>
      </c>
      <c r="S35" s="36" t="s">
        <v>34</v>
      </c>
    </row>
    <row r="36" spans="1:30" x14ac:dyDescent="0.25">
      <c r="A36" s="5" t="s">
        <v>2</v>
      </c>
      <c r="B36" s="36">
        <v>2011</v>
      </c>
      <c r="C36" s="37">
        <v>73267</v>
      </c>
      <c r="D36" s="36">
        <v>712041</v>
      </c>
      <c r="E36" s="46">
        <v>0.10266635659999999</v>
      </c>
      <c r="F36" s="47">
        <v>8.9391407899999997E-2</v>
      </c>
      <c r="G36" s="47">
        <v>0.1179126834</v>
      </c>
      <c r="H36" s="48">
        <v>1.9007700000000001E-5</v>
      </c>
      <c r="I36" s="49">
        <v>0.10289716459999999</v>
      </c>
      <c r="J36" s="47">
        <v>0.1021547853</v>
      </c>
      <c r="K36" s="47">
        <v>0.10364493900000001</v>
      </c>
      <c r="L36" s="48">
        <v>0.73927069089999997</v>
      </c>
      <c r="M36" s="48">
        <v>0.64368163119999999</v>
      </c>
      <c r="N36" s="48">
        <v>0.84905507300000005</v>
      </c>
      <c r="O36" s="48" t="s">
        <v>34</v>
      </c>
      <c r="P36" s="48" t="s">
        <v>34</v>
      </c>
      <c r="Q36" s="48" t="s">
        <v>34</v>
      </c>
      <c r="R36" s="36" t="s">
        <v>34</v>
      </c>
      <c r="S36" s="36" t="s">
        <v>34</v>
      </c>
    </row>
    <row r="37" spans="1:30" x14ac:dyDescent="0.25">
      <c r="A37" s="5" t="s">
        <v>2</v>
      </c>
      <c r="B37" s="36">
        <v>2012</v>
      </c>
      <c r="C37" s="37">
        <v>74776</v>
      </c>
      <c r="D37" s="36">
        <v>725246</v>
      </c>
      <c r="E37" s="46">
        <v>0.1035999303</v>
      </c>
      <c r="F37" s="47">
        <v>9.0222252899999994E-2</v>
      </c>
      <c r="G37" s="47">
        <v>0.1189611788</v>
      </c>
      <c r="H37" s="48">
        <v>3.2659500000000001E-5</v>
      </c>
      <c r="I37" s="49">
        <v>0.103104326</v>
      </c>
      <c r="J37" s="47">
        <v>0.102367969</v>
      </c>
      <c r="K37" s="47">
        <v>0.10384597969999999</v>
      </c>
      <c r="L37" s="48">
        <v>0.74599308470000003</v>
      </c>
      <c r="M37" s="48">
        <v>0.64966430539999998</v>
      </c>
      <c r="N37" s="48">
        <v>0.85660498480000002</v>
      </c>
      <c r="O37" s="48" t="s">
        <v>34</v>
      </c>
      <c r="P37" s="48" t="s">
        <v>34</v>
      </c>
      <c r="Q37" s="48" t="s">
        <v>34</v>
      </c>
      <c r="R37" s="36" t="s">
        <v>34</v>
      </c>
      <c r="S37" s="36" t="s">
        <v>34</v>
      </c>
    </row>
    <row r="38" spans="1:30" x14ac:dyDescent="0.25">
      <c r="A38" s="5" t="s">
        <v>2</v>
      </c>
      <c r="B38" s="36">
        <v>2013</v>
      </c>
      <c r="C38" s="37">
        <v>77194</v>
      </c>
      <c r="D38" s="36">
        <v>735949</v>
      </c>
      <c r="E38" s="46">
        <v>0.1055429212</v>
      </c>
      <c r="F38" s="47">
        <v>9.1919173800000004E-2</v>
      </c>
      <c r="G38" s="47">
        <v>0.1211859045</v>
      </c>
      <c r="H38" s="48">
        <v>9.9356499999999996E-5</v>
      </c>
      <c r="I38" s="49">
        <v>0.1048904204</v>
      </c>
      <c r="J38" s="47">
        <v>0.1041530916</v>
      </c>
      <c r="K38" s="47">
        <v>0.10563296899999999</v>
      </c>
      <c r="L38" s="48">
        <v>0.75998399910000003</v>
      </c>
      <c r="M38" s="48">
        <v>0.6618833408</v>
      </c>
      <c r="N38" s="48">
        <v>0.87262458980000002</v>
      </c>
      <c r="O38" s="48" t="s">
        <v>34</v>
      </c>
      <c r="P38" s="48" t="s">
        <v>34</v>
      </c>
      <c r="Q38" s="48" t="s">
        <v>34</v>
      </c>
      <c r="R38" s="36" t="s">
        <v>34</v>
      </c>
      <c r="S38" s="36" t="s">
        <v>34</v>
      </c>
    </row>
    <row r="39" spans="1:30" x14ac:dyDescent="0.25">
      <c r="A39" s="5" t="s">
        <v>2</v>
      </c>
      <c r="B39" s="36">
        <v>2014</v>
      </c>
      <c r="C39" s="37">
        <v>79395</v>
      </c>
      <c r="D39" s="36">
        <v>746815</v>
      </c>
      <c r="E39" s="46">
        <v>0.1067830364</v>
      </c>
      <c r="F39" s="47">
        <v>9.3015450299999997E-2</v>
      </c>
      <c r="G39" s="47">
        <v>0.1225884175</v>
      </c>
      <c r="H39" s="48">
        <v>1.905586E-4</v>
      </c>
      <c r="I39" s="49">
        <v>0.1063114694</v>
      </c>
      <c r="J39" s="47">
        <v>0.1055745465</v>
      </c>
      <c r="K39" s="47">
        <v>0.1070535361</v>
      </c>
      <c r="L39" s="48">
        <v>0.768913709</v>
      </c>
      <c r="M39" s="48">
        <v>0.66977731039999999</v>
      </c>
      <c r="N39" s="48">
        <v>0.88272367939999996</v>
      </c>
      <c r="O39" s="48" t="s">
        <v>34</v>
      </c>
      <c r="P39" s="48" t="s">
        <v>34</v>
      </c>
      <c r="Q39" s="48" t="s">
        <v>34</v>
      </c>
      <c r="R39" s="36" t="s">
        <v>34</v>
      </c>
      <c r="S39" s="36" t="s">
        <v>34</v>
      </c>
    </row>
    <row r="40" spans="1:30" x14ac:dyDescent="0.25">
      <c r="A40" s="5" t="s">
        <v>2</v>
      </c>
      <c r="B40" s="36">
        <v>2015</v>
      </c>
      <c r="C40" s="37">
        <v>82919</v>
      </c>
      <c r="D40" s="36">
        <v>756099</v>
      </c>
      <c r="E40" s="46">
        <v>0.109787012</v>
      </c>
      <c r="F40" s="47">
        <v>9.5657792899999997E-2</v>
      </c>
      <c r="G40" s="47">
        <v>0.12600320000000001</v>
      </c>
      <c r="H40" s="48">
        <v>8.2643389999999999E-4</v>
      </c>
      <c r="I40" s="49">
        <v>0.1096668558</v>
      </c>
      <c r="J40" s="47">
        <v>0.10892294769999999</v>
      </c>
      <c r="K40" s="47">
        <v>0.1104158445</v>
      </c>
      <c r="L40" s="48">
        <v>0.79054446749999996</v>
      </c>
      <c r="M40" s="48">
        <v>0.68880405379999998</v>
      </c>
      <c r="N40" s="48">
        <v>0.9073125393</v>
      </c>
      <c r="O40" s="48" t="s">
        <v>34</v>
      </c>
      <c r="P40" s="48" t="s">
        <v>34</v>
      </c>
      <c r="Q40" s="48" t="s">
        <v>34</v>
      </c>
      <c r="R40" s="36" t="s">
        <v>34</v>
      </c>
      <c r="S40" s="36" t="s">
        <v>34</v>
      </c>
    </row>
    <row r="41" spans="1:30" x14ac:dyDescent="0.25">
      <c r="A41" s="5" t="s">
        <v>2</v>
      </c>
      <c r="B41" s="36">
        <v>2016</v>
      </c>
      <c r="C41" s="37">
        <v>86766</v>
      </c>
      <c r="D41" s="36">
        <v>770185</v>
      </c>
      <c r="E41" s="46">
        <v>0.11296282639999999</v>
      </c>
      <c r="F41" s="47">
        <v>9.8451887700000004E-2</v>
      </c>
      <c r="G41" s="47">
        <v>0.12961254929999999</v>
      </c>
      <c r="H41" s="48">
        <v>3.2405671999999998E-3</v>
      </c>
      <c r="I41" s="49">
        <v>0.1126560502</v>
      </c>
      <c r="J41" s="47">
        <v>0.1119089415</v>
      </c>
      <c r="K41" s="47">
        <v>0.1134081465</v>
      </c>
      <c r="L41" s="48">
        <v>0.81341258660000004</v>
      </c>
      <c r="M41" s="48">
        <v>0.70892352089999999</v>
      </c>
      <c r="N41" s="48">
        <v>0.9333024177</v>
      </c>
      <c r="O41" s="48" t="s">
        <v>34</v>
      </c>
      <c r="P41" s="48" t="s">
        <v>34</v>
      </c>
      <c r="Q41" s="48" t="s">
        <v>34</v>
      </c>
      <c r="R41" s="36" t="s">
        <v>34</v>
      </c>
      <c r="S41" s="36" t="s">
        <v>34</v>
      </c>
    </row>
    <row r="42" spans="1:30" x14ac:dyDescent="0.25">
      <c r="A42" s="5" t="s">
        <v>2</v>
      </c>
      <c r="B42" s="36">
        <v>2017</v>
      </c>
      <c r="C42" s="37">
        <v>90168</v>
      </c>
      <c r="D42" s="36">
        <v>781354</v>
      </c>
      <c r="E42" s="46">
        <v>0.11616375449999999</v>
      </c>
      <c r="F42" s="47">
        <v>0.1012633735</v>
      </c>
      <c r="G42" s="47">
        <v>0.13325664949999999</v>
      </c>
      <c r="H42" s="48">
        <v>1.07844497E-2</v>
      </c>
      <c r="I42" s="49">
        <v>0.11539967800000001</v>
      </c>
      <c r="J42" s="47">
        <v>0.11464890279999999</v>
      </c>
      <c r="K42" s="47">
        <v>0.1161553696</v>
      </c>
      <c r="L42" s="48">
        <v>0.83646154299999997</v>
      </c>
      <c r="M42" s="48">
        <v>0.72916821590000003</v>
      </c>
      <c r="N42" s="48">
        <v>0.95954252750000002</v>
      </c>
      <c r="O42" s="48" t="s">
        <v>34</v>
      </c>
      <c r="P42" s="48" t="s">
        <v>34</v>
      </c>
      <c r="Q42" s="48" t="s">
        <v>34</v>
      </c>
      <c r="R42" s="36" t="s">
        <v>34</v>
      </c>
      <c r="S42" s="36" t="s">
        <v>34</v>
      </c>
    </row>
    <row r="43" spans="1:30" x14ac:dyDescent="0.25">
      <c r="A43" s="5" t="s">
        <v>2</v>
      </c>
      <c r="B43" s="36">
        <v>2018</v>
      </c>
      <c r="C43" s="37">
        <v>93607</v>
      </c>
      <c r="D43" s="36">
        <v>778768</v>
      </c>
      <c r="E43" s="46">
        <v>0.1214175894</v>
      </c>
      <c r="F43" s="47">
        <v>0.1058682459</v>
      </c>
      <c r="G43" s="47">
        <v>0.13925073460000001</v>
      </c>
      <c r="H43" s="48">
        <v>5.4688793700000002E-2</v>
      </c>
      <c r="I43" s="49">
        <v>0.1201988269</v>
      </c>
      <c r="J43" s="47">
        <v>0.11943128190000001</v>
      </c>
      <c r="K43" s="47">
        <v>0.1209713046</v>
      </c>
      <c r="L43" s="48">
        <v>0.87429288549999995</v>
      </c>
      <c r="M43" s="48">
        <v>0.76232656789999997</v>
      </c>
      <c r="N43" s="48">
        <v>1.0027041978</v>
      </c>
      <c r="O43" s="48" t="s">
        <v>34</v>
      </c>
      <c r="P43" s="48" t="s">
        <v>34</v>
      </c>
      <c r="Q43" s="48" t="s">
        <v>34</v>
      </c>
      <c r="R43" s="36" t="s">
        <v>34</v>
      </c>
      <c r="S43" s="36" t="s">
        <v>34</v>
      </c>
    </row>
    <row r="44" spans="1:30" x14ac:dyDescent="0.25">
      <c r="A44" s="5" t="s">
        <v>2</v>
      </c>
      <c r="B44" s="36">
        <v>2019</v>
      </c>
      <c r="C44" s="37">
        <v>96700</v>
      </c>
      <c r="D44" s="36">
        <v>785215</v>
      </c>
      <c r="E44" s="46">
        <v>0.1244637787</v>
      </c>
      <c r="F44" s="47">
        <v>0.1085561958</v>
      </c>
      <c r="G44" s="47">
        <v>0.14270242320000001</v>
      </c>
      <c r="H44" s="48">
        <v>0.1163420929</v>
      </c>
      <c r="I44" s="49">
        <v>0.1231509841</v>
      </c>
      <c r="J44" s="47">
        <v>0.12237722669999999</v>
      </c>
      <c r="K44" s="47">
        <v>0.12392963379999999</v>
      </c>
      <c r="L44" s="48">
        <v>0.89622761200000001</v>
      </c>
      <c r="M44" s="48">
        <v>0.78168171649999996</v>
      </c>
      <c r="N44" s="48">
        <v>1.0275588076</v>
      </c>
      <c r="O44" s="48" t="s">
        <v>34</v>
      </c>
      <c r="P44" s="48" t="s">
        <v>34</v>
      </c>
      <c r="Q44" s="48" t="s">
        <v>34</v>
      </c>
      <c r="R44" s="36" t="s">
        <v>34</v>
      </c>
      <c r="S44" s="36" t="s">
        <v>34</v>
      </c>
    </row>
    <row r="45" spans="1:30" x14ac:dyDescent="0.25">
      <c r="A45" s="5" t="s">
        <v>2</v>
      </c>
      <c r="B45" s="36">
        <v>2020</v>
      </c>
      <c r="C45" s="37">
        <v>101957</v>
      </c>
      <c r="D45" s="36">
        <v>787022</v>
      </c>
      <c r="E45" s="46">
        <v>0.13023234280000001</v>
      </c>
      <c r="F45" s="47">
        <v>0.11361642030000001</v>
      </c>
      <c r="G45" s="47">
        <v>0.14927827390000001</v>
      </c>
      <c r="H45" s="48">
        <v>0.35617413349999999</v>
      </c>
      <c r="I45" s="49">
        <v>0.12954783980000001</v>
      </c>
      <c r="J45" s="47">
        <v>0.1287550875</v>
      </c>
      <c r="K45" s="47">
        <v>0.13034547320000001</v>
      </c>
      <c r="L45" s="48">
        <v>0.93776537110000002</v>
      </c>
      <c r="M45" s="48">
        <v>0.81811892679999998</v>
      </c>
      <c r="N45" s="48">
        <v>1.0749096035000001</v>
      </c>
      <c r="O45" s="48" t="s">
        <v>34</v>
      </c>
      <c r="P45" s="48" t="s">
        <v>34</v>
      </c>
      <c r="Q45" s="48" t="s">
        <v>34</v>
      </c>
      <c r="R45" s="36" t="s">
        <v>34</v>
      </c>
      <c r="S45" s="36" t="s">
        <v>34</v>
      </c>
    </row>
    <row r="46" spans="1:30" x14ac:dyDescent="0.25">
      <c r="A46" s="5" t="s">
        <v>2</v>
      </c>
      <c r="B46" s="36">
        <v>2021</v>
      </c>
      <c r="C46" s="37">
        <v>108294</v>
      </c>
      <c r="D46" s="36">
        <v>801347</v>
      </c>
      <c r="E46" s="46">
        <v>0.13469035700000001</v>
      </c>
      <c r="F46" s="47">
        <v>0.1175411004</v>
      </c>
      <c r="G46" s="47">
        <v>0.15434169170000001</v>
      </c>
      <c r="H46" s="48">
        <v>0.65969540910000002</v>
      </c>
      <c r="I46" s="49">
        <v>0.13513995810000001</v>
      </c>
      <c r="J46" s="47">
        <v>0.1343374729</v>
      </c>
      <c r="K46" s="47">
        <v>0.135947237</v>
      </c>
      <c r="L46" s="48">
        <v>0.96986624030000002</v>
      </c>
      <c r="M46" s="48">
        <v>0.84637941179999998</v>
      </c>
      <c r="N46" s="48">
        <v>1.1113698077</v>
      </c>
      <c r="O46" s="48" t="s">
        <v>34</v>
      </c>
      <c r="P46" s="48" t="s">
        <v>34</v>
      </c>
      <c r="Q46" s="48" t="s">
        <v>34</v>
      </c>
      <c r="R46" s="36" t="s">
        <v>34</v>
      </c>
      <c r="S46" s="36" t="s">
        <v>34</v>
      </c>
    </row>
    <row r="47" spans="1:30" x14ac:dyDescent="0.25">
      <c r="A47" s="5" t="s">
        <v>2</v>
      </c>
      <c r="B47" s="36">
        <v>2022</v>
      </c>
      <c r="C47" s="37">
        <v>111188</v>
      </c>
      <c r="D47" s="36">
        <v>817974</v>
      </c>
      <c r="E47" s="46">
        <v>0.134096253</v>
      </c>
      <c r="F47" s="47">
        <v>0.1170713741</v>
      </c>
      <c r="G47" s="47">
        <v>0.1535969422</v>
      </c>
      <c r="H47" s="48">
        <v>0.6132089678</v>
      </c>
      <c r="I47" s="49">
        <v>0.1359309709</v>
      </c>
      <c r="J47" s="47">
        <v>0.1351343314</v>
      </c>
      <c r="K47" s="47">
        <v>0.1367323067</v>
      </c>
      <c r="L47" s="48">
        <v>0.96558826929999997</v>
      </c>
      <c r="M47" s="48">
        <v>0.84299704819999999</v>
      </c>
      <c r="N47" s="48">
        <v>1.1060070824999999</v>
      </c>
      <c r="O47" s="48" t="s">
        <v>34</v>
      </c>
      <c r="P47" s="48" t="s">
        <v>34</v>
      </c>
      <c r="Q47" s="48" t="s">
        <v>34</v>
      </c>
      <c r="R47" s="36" t="s">
        <v>34</v>
      </c>
      <c r="S47" s="36" t="s">
        <v>34</v>
      </c>
    </row>
    <row r="48" spans="1:30" s="6" customFormat="1" ht="15.6" x14ac:dyDescent="0.3">
      <c r="A48" s="6" t="s">
        <v>4</v>
      </c>
      <c r="B48" s="40">
        <v>2003</v>
      </c>
      <c r="C48" s="41">
        <v>10659</v>
      </c>
      <c r="D48" s="40">
        <v>115437</v>
      </c>
      <c r="E48" s="42">
        <v>9.8821735199999997E-2</v>
      </c>
      <c r="F48" s="43">
        <v>8.5748286399999998E-2</v>
      </c>
      <c r="G48" s="43">
        <v>0.11388840240000001</v>
      </c>
      <c r="H48" s="44">
        <v>2.6055157000000001E-6</v>
      </c>
      <c r="I48" s="45">
        <v>9.2336079400000007E-2</v>
      </c>
      <c r="J48" s="43">
        <v>9.0599696600000001E-2</v>
      </c>
      <c r="K48" s="43">
        <v>9.4105740699999996E-2</v>
      </c>
      <c r="L48" s="44">
        <v>0.71158668560000005</v>
      </c>
      <c r="M48" s="44">
        <v>0.61744856829999994</v>
      </c>
      <c r="N48" s="44">
        <v>0.82007739120000001</v>
      </c>
      <c r="O48" s="44">
        <v>1.4532</v>
      </c>
      <c r="P48" s="44">
        <v>1.3776999999999999</v>
      </c>
      <c r="Q48" s="44">
        <v>1.5329999999999999</v>
      </c>
      <c r="R48" s="40" t="s">
        <v>33</v>
      </c>
      <c r="S48" s="40" t="s">
        <v>34</v>
      </c>
      <c r="AD48" s="25"/>
    </row>
    <row r="49" spans="1:30" x14ac:dyDescent="0.25">
      <c r="A49" s="5" t="s">
        <v>4</v>
      </c>
      <c r="B49" s="36">
        <v>2004</v>
      </c>
      <c r="C49" s="37">
        <v>10673</v>
      </c>
      <c r="D49" s="36">
        <v>116201</v>
      </c>
      <c r="E49" s="46">
        <v>9.6861724400000002E-2</v>
      </c>
      <c r="F49" s="47">
        <v>8.4055279600000005E-2</v>
      </c>
      <c r="G49" s="47">
        <v>0.1116193261</v>
      </c>
      <c r="H49" s="48">
        <v>6.3711665999999998E-7</v>
      </c>
      <c r="I49" s="49">
        <v>9.1849467700000006E-2</v>
      </c>
      <c r="J49" s="47">
        <v>9.0123358200000003E-2</v>
      </c>
      <c r="K49" s="47">
        <v>9.3608636999999995E-2</v>
      </c>
      <c r="L49" s="48">
        <v>0.69747321610000002</v>
      </c>
      <c r="M49" s="48">
        <v>0.60525771689999996</v>
      </c>
      <c r="N49" s="48">
        <v>0.80373843</v>
      </c>
      <c r="O49" s="48" t="s">
        <v>34</v>
      </c>
      <c r="P49" s="48" t="s">
        <v>34</v>
      </c>
      <c r="Q49" s="48" t="s">
        <v>34</v>
      </c>
      <c r="R49" s="36" t="s">
        <v>34</v>
      </c>
      <c r="S49" s="36" t="s">
        <v>34</v>
      </c>
      <c r="AD49" s="26"/>
    </row>
    <row r="50" spans="1:30" x14ac:dyDescent="0.25">
      <c r="A50" s="5" t="s">
        <v>4</v>
      </c>
      <c r="B50" s="36">
        <v>2005</v>
      </c>
      <c r="C50" s="37">
        <v>11016</v>
      </c>
      <c r="D50" s="36">
        <v>116800</v>
      </c>
      <c r="E50" s="46">
        <v>0.10024559280000001</v>
      </c>
      <c r="F50" s="47">
        <v>8.6973855799999999E-2</v>
      </c>
      <c r="G50" s="47">
        <v>0.1155425246</v>
      </c>
      <c r="H50" s="48">
        <v>6.8438513999999997E-6</v>
      </c>
      <c r="I50" s="49">
        <v>9.4315068500000002E-2</v>
      </c>
      <c r="J50" s="47">
        <v>9.2570176599999998E-2</v>
      </c>
      <c r="K50" s="47">
        <v>9.6092850499999993E-2</v>
      </c>
      <c r="L50" s="48">
        <v>0.72183947169999996</v>
      </c>
      <c r="M50" s="48">
        <v>0.62627353860000001</v>
      </c>
      <c r="N50" s="48">
        <v>0.83198824599999999</v>
      </c>
      <c r="O50" s="48" t="s">
        <v>34</v>
      </c>
      <c r="P50" s="48" t="s">
        <v>34</v>
      </c>
      <c r="Q50" s="48" t="s">
        <v>34</v>
      </c>
      <c r="R50" s="36" t="s">
        <v>34</v>
      </c>
      <c r="S50" s="36" t="s">
        <v>34</v>
      </c>
      <c r="AD50" s="26"/>
    </row>
    <row r="51" spans="1:30" x14ac:dyDescent="0.25">
      <c r="A51" s="5" t="s">
        <v>4</v>
      </c>
      <c r="B51" s="36">
        <v>2006</v>
      </c>
      <c r="C51" s="37">
        <v>11267</v>
      </c>
      <c r="D51" s="36">
        <v>117077</v>
      </c>
      <c r="E51" s="46">
        <v>0.10057305229999999</v>
      </c>
      <c r="F51" s="47">
        <v>8.7267806099999998E-2</v>
      </c>
      <c r="G51" s="47">
        <v>0.1159068768</v>
      </c>
      <c r="H51" s="48">
        <v>8.3107048000000004E-6</v>
      </c>
      <c r="I51" s="49">
        <v>9.6235810599999999E-2</v>
      </c>
      <c r="J51" s="47">
        <v>9.4475143499999997E-2</v>
      </c>
      <c r="K51" s="47">
        <v>9.8029290000000005E-2</v>
      </c>
      <c r="L51" s="48">
        <v>0.72419741289999995</v>
      </c>
      <c r="M51" s="48">
        <v>0.62839018960000004</v>
      </c>
      <c r="N51" s="48">
        <v>0.83461184079999995</v>
      </c>
      <c r="O51" s="48" t="s">
        <v>34</v>
      </c>
      <c r="P51" s="48" t="s">
        <v>34</v>
      </c>
      <c r="Q51" s="48" t="s">
        <v>34</v>
      </c>
      <c r="R51" s="36" t="s">
        <v>34</v>
      </c>
      <c r="S51" s="36" t="s">
        <v>34</v>
      </c>
      <c r="AD51" s="26"/>
    </row>
    <row r="52" spans="1:30" x14ac:dyDescent="0.25">
      <c r="A52" s="5" t="s">
        <v>4</v>
      </c>
      <c r="B52" s="36">
        <v>2007</v>
      </c>
      <c r="C52" s="37">
        <v>11522</v>
      </c>
      <c r="D52" s="36">
        <v>118196</v>
      </c>
      <c r="E52" s="46">
        <v>0.10210430500000001</v>
      </c>
      <c r="F52" s="47">
        <v>8.8614269400000001E-2</v>
      </c>
      <c r="G52" s="47">
        <v>0.11764797220000001</v>
      </c>
      <c r="H52" s="48">
        <v>2.0967499999999999E-5</v>
      </c>
      <c r="I52" s="49">
        <v>9.7482148300000002E-2</v>
      </c>
      <c r="J52" s="47">
        <v>9.5718344299999994E-2</v>
      </c>
      <c r="K52" s="47">
        <v>9.9278454000000002E-2</v>
      </c>
      <c r="L52" s="48">
        <v>0.73522352010000003</v>
      </c>
      <c r="M52" s="48">
        <v>0.63808568160000001</v>
      </c>
      <c r="N52" s="48">
        <v>0.84714896449999999</v>
      </c>
      <c r="O52" s="48" t="s">
        <v>34</v>
      </c>
      <c r="P52" s="48" t="s">
        <v>34</v>
      </c>
      <c r="Q52" s="48" t="s">
        <v>34</v>
      </c>
      <c r="R52" s="36" t="s">
        <v>34</v>
      </c>
      <c r="S52" s="36" t="s">
        <v>34</v>
      </c>
      <c r="AD52" s="26"/>
    </row>
    <row r="53" spans="1:30" x14ac:dyDescent="0.25">
      <c r="A53" s="5" t="s">
        <v>4</v>
      </c>
      <c r="B53" s="36">
        <v>2008</v>
      </c>
      <c r="C53" s="37">
        <v>11415</v>
      </c>
      <c r="D53" s="36">
        <v>118770</v>
      </c>
      <c r="E53" s="46">
        <v>9.9796015700000004E-2</v>
      </c>
      <c r="F53" s="47">
        <v>8.6610427700000006E-2</v>
      </c>
      <c r="G53" s="47">
        <v>0.1149889801</v>
      </c>
      <c r="H53" s="48">
        <v>4.8675357999999998E-6</v>
      </c>
      <c r="I53" s="49">
        <v>9.61101288E-2</v>
      </c>
      <c r="J53" s="47">
        <v>9.4363092699999998E-2</v>
      </c>
      <c r="K53" s="47">
        <v>9.7889509499999999E-2</v>
      </c>
      <c r="L53" s="48">
        <v>0.71860219719999996</v>
      </c>
      <c r="M53" s="48">
        <v>0.62365659799999995</v>
      </c>
      <c r="N53" s="48">
        <v>0.82800233249999999</v>
      </c>
      <c r="O53" s="48" t="s">
        <v>34</v>
      </c>
      <c r="P53" s="48" t="s">
        <v>34</v>
      </c>
      <c r="Q53" s="48" t="s">
        <v>34</v>
      </c>
      <c r="R53" s="36" t="s">
        <v>34</v>
      </c>
      <c r="S53" s="36" t="s">
        <v>34</v>
      </c>
      <c r="AD53" s="26"/>
    </row>
    <row r="54" spans="1:30" x14ac:dyDescent="0.25">
      <c r="A54" s="5" t="s">
        <v>4</v>
      </c>
      <c r="B54" s="36">
        <v>2009</v>
      </c>
      <c r="C54" s="37">
        <v>11973</v>
      </c>
      <c r="D54" s="36">
        <v>119813</v>
      </c>
      <c r="E54" s="46">
        <v>0.1037753966</v>
      </c>
      <c r="F54" s="47">
        <v>9.0089730899999998E-2</v>
      </c>
      <c r="G54" s="47">
        <v>0.11954007229999999</v>
      </c>
      <c r="H54" s="48">
        <v>5.3967300000000001E-5</v>
      </c>
      <c r="I54" s="49">
        <v>9.9930725400000003E-2</v>
      </c>
      <c r="J54" s="47">
        <v>9.8156691599999998E-2</v>
      </c>
      <c r="K54" s="47">
        <v>0.1017368221</v>
      </c>
      <c r="L54" s="48">
        <v>0.74725656650000005</v>
      </c>
      <c r="M54" s="48">
        <v>0.6487100522</v>
      </c>
      <c r="N54" s="48">
        <v>0.8607734292</v>
      </c>
      <c r="O54" s="48" t="s">
        <v>34</v>
      </c>
      <c r="P54" s="48" t="s">
        <v>34</v>
      </c>
      <c r="Q54" s="48" t="s">
        <v>34</v>
      </c>
      <c r="R54" s="36" t="s">
        <v>34</v>
      </c>
      <c r="S54" s="36" t="s">
        <v>34</v>
      </c>
      <c r="AD54" s="26"/>
    </row>
    <row r="55" spans="1:30" x14ac:dyDescent="0.25">
      <c r="A55" s="5" t="s">
        <v>4</v>
      </c>
      <c r="B55" s="36">
        <v>2010</v>
      </c>
      <c r="C55" s="37">
        <v>12359</v>
      </c>
      <c r="D55" s="36">
        <v>120986</v>
      </c>
      <c r="E55" s="46">
        <v>0.1057530148</v>
      </c>
      <c r="F55" s="47">
        <v>9.1823952E-2</v>
      </c>
      <c r="G55" s="47">
        <v>0.12179502070000001</v>
      </c>
      <c r="H55" s="48">
        <v>1.5607779999999999E-4</v>
      </c>
      <c r="I55" s="49">
        <v>0.1021523151</v>
      </c>
      <c r="J55" s="47">
        <v>0.1003671355</v>
      </c>
      <c r="K55" s="47">
        <v>0.10396924690000001</v>
      </c>
      <c r="L55" s="48">
        <v>0.76149682190000001</v>
      </c>
      <c r="M55" s="48">
        <v>0.6611976759</v>
      </c>
      <c r="N55" s="48">
        <v>0.8770106594</v>
      </c>
      <c r="O55" s="48" t="s">
        <v>34</v>
      </c>
      <c r="P55" s="48" t="s">
        <v>34</v>
      </c>
      <c r="Q55" s="48" t="s">
        <v>34</v>
      </c>
      <c r="R55" s="36" t="s">
        <v>34</v>
      </c>
      <c r="S55" s="36" t="s">
        <v>34</v>
      </c>
      <c r="AD55" s="26"/>
    </row>
    <row r="56" spans="1:30" x14ac:dyDescent="0.25">
      <c r="A56" s="5" t="s">
        <v>4</v>
      </c>
      <c r="B56" s="36">
        <v>2011</v>
      </c>
      <c r="C56" s="37">
        <v>12973</v>
      </c>
      <c r="D56" s="36">
        <v>122258</v>
      </c>
      <c r="E56" s="46">
        <v>0.10925628649999999</v>
      </c>
      <c r="F56" s="47">
        <v>9.4871444400000005E-2</v>
      </c>
      <c r="G56" s="47">
        <v>0.12582222400000001</v>
      </c>
      <c r="H56" s="48">
        <v>8.6743279999999996E-4</v>
      </c>
      <c r="I56" s="49">
        <v>0.10611166549999999</v>
      </c>
      <c r="J56" s="47">
        <v>0.1043013273</v>
      </c>
      <c r="K56" s="47">
        <v>0.1079534254</v>
      </c>
      <c r="L56" s="48">
        <v>0.78672286660000001</v>
      </c>
      <c r="M56" s="48">
        <v>0.6831417863</v>
      </c>
      <c r="N56" s="48">
        <v>0.90600938360000005</v>
      </c>
      <c r="O56" s="48" t="s">
        <v>34</v>
      </c>
      <c r="P56" s="48" t="s">
        <v>34</v>
      </c>
      <c r="Q56" s="48" t="s">
        <v>34</v>
      </c>
      <c r="R56" s="36" t="s">
        <v>34</v>
      </c>
      <c r="S56" s="36" t="s">
        <v>34</v>
      </c>
      <c r="AD56" s="26"/>
    </row>
    <row r="57" spans="1:30" x14ac:dyDescent="0.25">
      <c r="A57" s="5" t="s">
        <v>4</v>
      </c>
      <c r="B57" s="36">
        <v>2012</v>
      </c>
      <c r="C57" s="37">
        <v>13403</v>
      </c>
      <c r="D57" s="36">
        <v>124641</v>
      </c>
      <c r="E57" s="46">
        <v>0.11007881880000001</v>
      </c>
      <c r="F57" s="47">
        <v>9.5596431300000007E-2</v>
      </c>
      <c r="G57" s="47">
        <v>0.1267552166</v>
      </c>
      <c r="H57" s="48">
        <v>1.2432268999999999E-3</v>
      </c>
      <c r="I57" s="49">
        <v>0.1075328343</v>
      </c>
      <c r="J57" s="47">
        <v>0.10572766829999999</v>
      </c>
      <c r="K57" s="47">
        <v>0.10936882119999999</v>
      </c>
      <c r="L57" s="48">
        <v>0.79264568359999998</v>
      </c>
      <c r="M57" s="48">
        <v>0.68836220670000003</v>
      </c>
      <c r="N57" s="48">
        <v>0.91272759250000002</v>
      </c>
      <c r="O57" s="48" t="s">
        <v>34</v>
      </c>
      <c r="P57" s="48" t="s">
        <v>34</v>
      </c>
      <c r="Q57" s="48" t="s">
        <v>34</v>
      </c>
      <c r="R57" s="36" t="s">
        <v>34</v>
      </c>
      <c r="S57" s="36" t="s">
        <v>34</v>
      </c>
      <c r="AD57" s="26"/>
    </row>
    <row r="58" spans="1:30" x14ac:dyDescent="0.25">
      <c r="A58" s="5" t="s">
        <v>4</v>
      </c>
      <c r="B58" s="36">
        <v>2013</v>
      </c>
      <c r="C58" s="37">
        <v>13914</v>
      </c>
      <c r="D58" s="36">
        <v>126039</v>
      </c>
      <c r="E58" s="46">
        <v>0.114092389</v>
      </c>
      <c r="F58" s="47">
        <v>9.9092478499999997E-2</v>
      </c>
      <c r="G58" s="47">
        <v>0.13136287869999999</v>
      </c>
      <c r="H58" s="48">
        <v>6.2713969000000001E-3</v>
      </c>
      <c r="I58" s="49">
        <v>0.11039440170000001</v>
      </c>
      <c r="J58" s="47">
        <v>0.10857526200000001</v>
      </c>
      <c r="K58" s="47">
        <v>0.1122440205</v>
      </c>
      <c r="L58" s="48">
        <v>0.82154623979999997</v>
      </c>
      <c r="M58" s="48">
        <v>0.71353622969999997</v>
      </c>
      <c r="N58" s="48">
        <v>0.94590603259999995</v>
      </c>
      <c r="O58" s="48" t="s">
        <v>34</v>
      </c>
      <c r="P58" s="48" t="s">
        <v>34</v>
      </c>
      <c r="Q58" s="48" t="s">
        <v>34</v>
      </c>
      <c r="R58" s="36" t="s">
        <v>34</v>
      </c>
      <c r="S58" s="36" t="s">
        <v>34</v>
      </c>
      <c r="AD58" s="26"/>
    </row>
    <row r="59" spans="1:30" x14ac:dyDescent="0.25">
      <c r="A59" s="5" t="s">
        <v>4</v>
      </c>
      <c r="B59" s="36">
        <v>2014</v>
      </c>
      <c r="C59" s="37">
        <v>14533</v>
      </c>
      <c r="D59" s="36">
        <v>126640</v>
      </c>
      <c r="E59" s="46">
        <v>0.1183166942</v>
      </c>
      <c r="F59" s="47">
        <v>0.1027765163</v>
      </c>
      <c r="G59" s="47">
        <v>0.13620660279999999</v>
      </c>
      <c r="H59" s="48">
        <v>2.5744881599999998E-2</v>
      </c>
      <c r="I59" s="49">
        <v>0.1147583702</v>
      </c>
      <c r="J59" s="47">
        <v>0.1129076993</v>
      </c>
      <c r="K59" s="47">
        <v>0.1166393755</v>
      </c>
      <c r="L59" s="48">
        <v>0.85196423809999999</v>
      </c>
      <c r="M59" s="48">
        <v>0.74006391910000002</v>
      </c>
      <c r="N59" s="48">
        <v>0.98078428660000005</v>
      </c>
      <c r="O59" s="48" t="s">
        <v>34</v>
      </c>
      <c r="P59" s="48" t="s">
        <v>34</v>
      </c>
      <c r="Q59" s="48" t="s">
        <v>34</v>
      </c>
      <c r="R59" s="36" t="s">
        <v>34</v>
      </c>
      <c r="S59" s="36" t="s">
        <v>34</v>
      </c>
      <c r="AD59" s="26"/>
    </row>
    <row r="60" spans="1:30" x14ac:dyDescent="0.25">
      <c r="A60" s="5" t="s">
        <v>4</v>
      </c>
      <c r="B60" s="36">
        <v>2015</v>
      </c>
      <c r="C60" s="37">
        <v>15186</v>
      </c>
      <c r="D60" s="36">
        <v>127439</v>
      </c>
      <c r="E60" s="46">
        <v>0.1237254637</v>
      </c>
      <c r="F60" s="47">
        <v>0.1074868519</v>
      </c>
      <c r="G60" s="47">
        <v>0.1424173292</v>
      </c>
      <c r="H60" s="48">
        <v>0.1075920648</v>
      </c>
      <c r="I60" s="49">
        <v>0.1191628936</v>
      </c>
      <c r="J60" s="47">
        <v>0.1172826317</v>
      </c>
      <c r="K60" s="47">
        <v>0.1210732996</v>
      </c>
      <c r="L60" s="48">
        <v>0.89091122010000001</v>
      </c>
      <c r="M60" s="48">
        <v>0.77398168069999995</v>
      </c>
      <c r="N60" s="48">
        <v>1.0255059285000001</v>
      </c>
      <c r="O60" s="48" t="s">
        <v>34</v>
      </c>
      <c r="P60" s="48" t="s">
        <v>34</v>
      </c>
      <c r="Q60" s="48" t="s">
        <v>34</v>
      </c>
      <c r="R60" s="36" t="s">
        <v>34</v>
      </c>
      <c r="S60" s="36" t="s">
        <v>34</v>
      </c>
      <c r="AD60" s="26"/>
    </row>
    <row r="61" spans="1:30" x14ac:dyDescent="0.25">
      <c r="A61" s="5" t="s">
        <v>4</v>
      </c>
      <c r="B61" s="36">
        <v>2016</v>
      </c>
      <c r="C61" s="37">
        <v>15804</v>
      </c>
      <c r="D61" s="36">
        <v>128240</v>
      </c>
      <c r="E61" s="46">
        <v>0.12952094189999999</v>
      </c>
      <c r="F61" s="47">
        <v>0.1125116567</v>
      </c>
      <c r="G61" s="47">
        <v>0.1491016564</v>
      </c>
      <c r="H61" s="48">
        <v>0.33164996670000002</v>
      </c>
      <c r="I61" s="49">
        <v>0.12323767939999999</v>
      </c>
      <c r="J61" s="47">
        <v>0.1213312223</v>
      </c>
      <c r="K61" s="47">
        <v>0.1251740922</v>
      </c>
      <c r="L61" s="48">
        <v>0.93264277939999995</v>
      </c>
      <c r="M61" s="48">
        <v>0.81016384480000003</v>
      </c>
      <c r="N61" s="48">
        <v>1.073637832</v>
      </c>
      <c r="O61" s="48" t="s">
        <v>34</v>
      </c>
      <c r="P61" s="48" t="s">
        <v>34</v>
      </c>
      <c r="Q61" s="48" t="s">
        <v>34</v>
      </c>
      <c r="R61" s="36" t="s">
        <v>34</v>
      </c>
      <c r="S61" s="36" t="s">
        <v>34</v>
      </c>
      <c r="AD61" s="26"/>
    </row>
    <row r="62" spans="1:30" x14ac:dyDescent="0.25">
      <c r="A62" s="5" t="s">
        <v>4</v>
      </c>
      <c r="B62" s="36">
        <v>2017</v>
      </c>
      <c r="C62" s="37">
        <v>16483</v>
      </c>
      <c r="D62" s="36">
        <v>129174</v>
      </c>
      <c r="E62" s="46">
        <v>0.13413538850000001</v>
      </c>
      <c r="F62" s="47">
        <v>0.11655242</v>
      </c>
      <c r="G62" s="47">
        <v>0.15437090410000001</v>
      </c>
      <c r="H62" s="48">
        <v>0.62810559850000003</v>
      </c>
      <c r="I62" s="49">
        <v>0.12760307800000001</v>
      </c>
      <c r="J62" s="47">
        <v>0.12566986229999999</v>
      </c>
      <c r="K62" s="47">
        <v>0.129566033</v>
      </c>
      <c r="L62" s="48">
        <v>0.96587007250000001</v>
      </c>
      <c r="M62" s="48">
        <v>0.83926020999999995</v>
      </c>
      <c r="N62" s="48">
        <v>1.1115801582</v>
      </c>
      <c r="O62" s="48" t="s">
        <v>34</v>
      </c>
      <c r="P62" s="48" t="s">
        <v>34</v>
      </c>
      <c r="Q62" s="48" t="s">
        <v>34</v>
      </c>
      <c r="R62" s="36" t="s">
        <v>34</v>
      </c>
      <c r="S62" s="36" t="s">
        <v>34</v>
      </c>
      <c r="AD62" s="26"/>
    </row>
    <row r="63" spans="1:30" x14ac:dyDescent="0.25">
      <c r="A63" s="5" t="s">
        <v>4</v>
      </c>
      <c r="B63" s="36">
        <v>2018</v>
      </c>
      <c r="C63" s="37">
        <v>17459</v>
      </c>
      <c r="D63" s="36">
        <v>130553</v>
      </c>
      <c r="E63" s="46">
        <v>0.14136996030000001</v>
      </c>
      <c r="F63" s="47">
        <v>0.122867265</v>
      </c>
      <c r="G63" s="47">
        <v>0.1626589937</v>
      </c>
      <c r="H63" s="48">
        <v>0.80353783700000003</v>
      </c>
      <c r="I63" s="49">
        <v>0.13373112840000001</v>
      </c>
      <c r="J63" s="47">
        <v>0.13176209129999999</v>
      </c>
      <c r="K63" s="47">
        <v>0.13572959039999999</v>
      </c>
      <c r="L63" s="48">
        <v>1.0179641285000001</v>
      </c>
      <c r="M63" s="48">
        <v>0.88473157999999996</v>
      </c>
      <c r="N63" s="48">
        <v>1.1712602898</v>
      </c>
      <c r="O63" s="48" t="s">
        <v>34</v>
      </c>
      <c r="P63" s="48" t="s">
        <v>34</v>
      </c>
      <c r="Q63" s="48" t="s">
        <v>34</v>
      </c>
      <c r="R63" s="36" t="s">
        <v>34</v>
      </c>
      <c r="S63" s="36" t="s">
        <v>34</v>
      </c>
    </row>
    <row r="64" spans="1:30" x14ac:dyDescent="0.25">
      <c r="A64" s="5" t="s">
        <v>4</v>
      </c>
      <c r="B64" s="36">
        <v>2019</v>
      </c>
      <c r="C64" s="37">
        <v>18234</v>
      </c>
      <c r="D64" s="36">
        <v>132464</v>
      </c>
      <c r="E64" s="46">
        <v>0.14517930970000001</v>
      </c>
      <c r="F64" s="47">
        <v>0.1261669222</v>
      </c>
      <c r="G64" s="47">
        <v>0.1670567181</v>
      </c>
      <c r="H64" s="48">
        <v>0.53532779330000002</v>
      </c>
      <c r="I64" s="49">
        <v>0.13765249430000001</v>
      </c>
      <c r="J64" s="47">
        <v>0.13566894409999999</v>
      </c>
      <c r="K64" s="47">
        <v>0.13966504499999999</v>
      </c>
      <c r="L64" s="48">
        <v>1.0453941494000001</v>
      </c>
      <c r="M64" s="48">
        <v>0.9084914556</v>
      </c>
      <c r="N64" s="48">
        <v>1.2029270292000001</v>
      </c>
      <c r="O64" s="48" t="s">
        <v>34</v>
      </c>
      <c r="P64" s="48" t="s">
        <v>34</v>
      </c>
      <c r="Q64" s="48" t="s">
        <v>34</v>
      </c>
      <c r="R64" s="36" t="s">
        <v>34</v>
      </c>
      <c r="S64" s="36" t="s">
        <v>34</v>
      </c>
      <c r="AD64" s="26"/>
    </row>
    <row r="65" spans="1:30" x14ac:dyDescent="0.25">
      <c r="A65" s="5" t="s">
        <v>4</v>
      </c>
      <c r="B65" s="36">
        <v>2020</v>
      </c>
      <c r="C65" s="37">
        <v>19086</v>
      </c>
      <c r="D65" s="36">
        <v>133705</v>
      </c>
      <c r="E65" s="46">
        <v>0.15136771939999999</v>
      </c>
      <c r="F65" s="47">
        <v>0.1315638492</v>
      </c>
      <c r="G65" s="47">
        <v>0.17415260060000001</v>
      </c>
      <c r="H65" s="48">
        <v>0.22859022700000001</v>
      </c>
      <c r="I65" s="49">
        <v>0.14274709250000001</v>
      </c>
      <c r="J65" s="47">
        <v>0.14073623690000001</v>
      </c>
      <c r="K65" s="47">
        <v>0.14478667940000001</v>
      </c>
      <c r="L65" s="48">
        <v>1.0899550951999999</v>
      </c>
      <c r="M65" s="48">
        <v>0.94735316309999995</v>
      </c>
      <c r="N65" s="48">
        <v>1.2540224233999999</v>
      </c>
      <c r="O65" s="48" t="s">
        <v>34</v>
      </c>
      <c r="P65" s="48" t="s">
        <v>34</v>
      </c>
      <c r="Q65" s="48" t="s">
        <v>34</v>
      </c>
      <c r="R65" s="36" t="s">
        <v>34</v>
      </c>
      <c r="S65" s="36" t="s">
        <v>34</v>
      </c>
    </row>
    <row r="66" spans="1:30" x14ac:dyDescent="0.25">
      <c r="A66" s="5" t="s">
        <v>4</v>
      </c>
      <c r="B66" s="36">
        <v>2021</v>
      </c>
      <c r="C66" s="37">
        <v>20170</v>
      </c>
      <c r="D66" s="36">
        <v>136418</v>
      </c>
      <c r="E66" s="46">
        <v>0.15731367739999999</v>
      </c>
      <c r="F66" s="47">
        <v>0.13675425290000001</v>
      </c>
      <c r="G66" s="47">
        <v>0.18096397419999999</v>
      </c>
      <c r="H66" s="48">
        <v>8.1055651399999998E-2</v>
      </c>
      <c r="I66" s="49">
        <v>0.14785438870000001</v>
      </c>
      <c r="J66" s="47">
        <v>0.14582793790000001</v>
      </c>
      <c r="K66" s="47">
        <v>0.14990899939999999</v>
      </c>
      <c r="L66" s="48">
        <v>1.1327702158999999</v>
      </c>
      <c r="M66" s="48">
        <v>0.9847277565</v>
      </c>
      <c r="N66" s="48">
        <v>1.3030691514999999</v>
      </c>
      <c r="O66" s="48" t="s">
        <v>34</v>
      </c>
      <c r="P66" s="48" t="s">
        <v>34</v>
      </c>
      <c r="Q66" s="48" t="s">
        <v>34</v>
      </c>
      <c r="R66" s="36" t="s">
        <v>34</v>
      </c>
      <c r="S66" s="36" t="s">
        <v>34</v>
      </c>
    </row>
    <row r="67" spans="1:30" x14ac:dyDescent="0.25">
      <c r="A67" s="5" t="s">
        <v>4</v>
      </c>
      <c r="B67" s="36">
        <v>2022</v>
      </c>
      <c r="C67" s="37">
        <v>20963</v>
      </c>
      <c r="D67" s="36">
        <v>136629</v>
      </c>
      <c r="E67" s="46">
        <v>0.16147655220000001</v>
      </c>
      <c r="F67" s="47">
        <v>0.1403880512</v>
      </c>
      <c r="G67" s="47">
        <v>0.18573287899999999</v>
      </c>
      <c r="H67" s="48">
        <v>3.4711954699999999E-2</v>
      </c>
      <c r="I67" s="49">
        <v>0.15343009169999999</v>
      </c>
      <c r="J67" s="47">
        <v>0.15136710840000001</v>
      </c>
      <c r="K67" s="47">
        <v>0.15552119149999999</v>
      </c>
      <c r="L67" s="48">
        <v>1.1627458715000001</v>
      </c>
      <c r="M67" s="48">
        <v>1.0108936849000001</v>
      </c>
      <c r="N67" s="48">
        <v>1.3374086532</v>
      </c>
      <c r="O67" s="48" t="s">
        <v>34</v>
      </c>
      <c r="P67" s="48" t="s">
        <v>34</v>
      </c>
      <c r="Q67" s="48" t="s">
        <v>34</v>
      </c>
      <c r="R67" s="36" t="s">
        <v>34</v>
      </c>
      <c r="S67" s="36" t="s">
        <v>34</v>
      </c>
    </row>
    <row r="68" spans="1:30" s="6" customFormat="1" ht="15.6" x14ac:dyDescent="0.3">
      <c r="A68" s="6" t="s">
        <v>3</v>
      </c>
      <c r="B68" s="40">
        <v>2003</v>
      </c>
      <c r="C68" s="41">
        <v>16525</v>
      </c>
      <c r="D68" s="40">
        <v>159773</v>
      </c>
      <c r="E68" s="42">
        <v>0.1069811363</v>
      </c>
      <c r="F68" s="43">
        <v>9.3014491599999999E-2</v>
      </c>
      <c r="G68" s="43">
        <v>0.1230449507</v>
      </c>
      <c r="H68" s="44">
        <v>2.5664140000000003E-4</v>
      </c>
      <c r="I68" s="45">
        <v>0.1034279885</v>
      </c>
      <c r="J68" s="43">
        <v>0.10186300819999999</v>
      </c>
      <c r="K68" s="43">
        <v>0.1050170124</v>
      </c>
      <c r="L68" s="44">
        <v>0.77034016949999995</v>
      </c>
      <c r="M68" s="44">
        <v>0.6697704068</v>
      </c>
      <c r="N68" s="44">
        <v>0.886011043</v>
      </c>
      <c r="O68" s="44">
        <v>1.4371</v>
      </c>
      <c r="P68" s="44">
        <v>1.3640000000000001</v>
      </c>
      <c r="Q68" s="44">
        <v>1.5142</v>
      </c>
      <c r="R68" s="40" t="s">
        <v>33</v>
      </c>
      <c r="S68" s="40" t="s">
        <v>34</v>
      </c>
      <c r="AD68" s="25"/>
    </row>
    <row r="69" spans="1:30" x14ac:dyDescent="0.25">
      <c r="A69" s="5" t="s">
        <v>3</v>
      </c>
      <c r="B69" s="36">
        <v>2004</v>
      </c>
      <c r="C69" s="37">
        <v>16762</v>
      </c>
      <c r="D69" s="36">
        <v>159592</v>
      </c>
      <c r="E69" s="46">
        <v>0.1086423758</v>
      </c>
      <c r="F69" s="47">
        <v>9.4464469400000001E-2</v>
      </c>
      <c r="G69" s="47">
        <v>0.1249482044</v>
      </c>
      <c r="H69" s="48">
        <v>5.7930769999999996E-4</v>
      </c>
      <c r="I69" s="49">
        <v>0.1050303273</v>
      </c>
      <c r="J69" s="47">
        <v>0.10345229190000001</v>
      </c>
      <c r="K69" s="47">
        <v>0.1066324337</v>
      </c>
      <c r="L69" s="48">
        <v>0.78230227399999996</v>
      </c>
      <c r="M69" s="48">
        <v>0.68021127680000004</v>
      </c>
      <c r="N69" s="48">
        <v>0.89971582169999997</v>
      </c>
      <c r="O69" s="48" t="s">
        <v>34</v>
      </c>
      <c r="P69" s="48" t="s">
        <v>34</v>
      </c>
      <c r="Q69" s="48" t="s">
        <v>34</v>
      </c>
      <c r="R69" s="36" t="s">
        <v>34</v>
      </c>
      <c r="S69" s="36" t="s">
        <v>34</v>
      </c>
      <c r="AD69" s="26"/>
    </row>
    <row r="70" spans="1:30" x14ac:dyDescent="0.25">
      <c r="A70" s="5" t="s">
        <v>3</v>
      </c>
      <c r="B70" s="36">
        <v>2005</v>
      </c>
      <c r="C70" s="37">
        <v>16847</v>
      </c>
      <c r="D70" s="36">
        <v>159166</v>
      </c>
      <c r="E70" s="46">
        <v>0.10855252629999999</v>
      </c>
      <c r="F70" s="47">
        <v>9.43675608E-2</v>
      </c>
      <c r="G70" s="47">
        <v>0.1248697208</v>
      </c>
      <c r="H70" s="48">
        <v>5.6515000000000005E-4</v>
      </c>
      <c r="I70" s="49">
        <v>0.1058454695</v>
      </c>
      <c r="J70" s="47">
        <v>0.1042591736</v>
      </c>
      <c r="K70" s="47">
        <v>0.1074559008</v>
      </c>
      <c r="L70" s="48">
        <v>0.78165529369999998</v>
      </c>
      <c r="M70" s="48">
        <v>0.67951346639999999</v>
      </c>
      <c r="N70" s="48">
        <v>0.89915068409999999</v>
      </c>
      <c r="O70" s="48" t="s">
        <v>34</v>
      </c>
      <c r="P70" s="48" t="s">
        <v>34</v>
      </c>
      <c r="Q70" s="48" t="s">
        <v>34</v>
      </c>
      <c r="R70" s="36" t="s">
        <v>34</v>
      </c>
      <c r="S70" s="36" t="s">
        <v>34</v>
      </c>
      <c r="AD70" s="26"/>
    </row>
    <row r="71" spans="1:30" x14ac:dyDescent="0.25">
      <c r="A71" s="5" t="s">
        <v>3</v>
      </c>
      <c r="B71" s="36">
        <v>2006</v>
      </c>
      <c r="C71" s="37">
        <v>17315</v>
      </c>
      <c r="D71" s="36">
        <v>158800</v>
      </c>
      <c r="E71" s="46">
        <v>0.1116995115</v>
      </c>
      <c r="F71" s="47">
        <v>9.7076547700000002E-2</v>
      </c>
      <c r="G71" s="47">
        <v>0.1285251811</v>
      </c>
      <c r="H71" s="48">
        <v>2.3513710000000001E-3</v>
      </c>
      <c r="I71" s="49">
        <v>0.1090365239</v>
      </c>
      <c r="J71" s="47">
        <v>0.1074244741</v>
      </c>
      <c r="K71" s="47">
        <v>0.1106727648</v>
      </c>
      <c r="L71" s="48">
        <v>0.80431582209999997</v>
      </c>
      <c r="M71" s="48">
        <v>0.69902009600000004</v>
      </c>
      <c r="N71" s="48">
        <v>0.92547259420000005</v>
      </c>
      <c r="O71" s="48" t="s">
        <v>34</v>
      </c>
      <c r="P71" s="48" t="s">
        <v>34</v>
      </c>
      <c r="Q71" s="48" t="s">
        <v>34</v>
      </c>
      <c r="R71" s="36" t="s">
        <v>34</v>
      </c>
      <c r="S71" s="36" t="s">
        <v>34</v>
      </c>
      <c r="AD71" s="26"/>
    </row>
    <row r="72" spans="1:30" x14ac:dyDescent="0.25">
      <c r="A72" s="5" t="s">
        <v>3</v>
      </c>
      <c r="B72" s="36">
        <v>2007</v>
      </c>
      <c r="C72" s="37">
        <v>17633</v>
      </c>
      <c r="D72" s="36">
        <v>159966</v>
      </c>
      <c r="E72" s="46">
        <v>0.111905034</v>
      </c>
      <c r="F72" s="47">
        <v>9.7268774899999993E-2</v>
      </c>
      <c r="G72" s="47">
        <v>0.12874364499999999</v>
      </c>
      <c r="H72" s="48">
        <v>2.5346591999999999E-3</v>
      </c>
      <c r="I72" s="49">
        <v>0.1102296738</v>
      </c>
      <c r="J72" s="47">
        <v>0.1086146372</v>
      </c>
      <c r="K72" s="47">
        <v>0.1118687251</v>
      </c>
      <c r="L72" s="48">
        <v>0.80579572980000003</v>
      </c>
      <c r="M72" s="48">
        <v>0.70040426879999995</v>
      </c>
      <c r="N72" s="48">
        <v>0.92704568929999998</v>
      </c>
      <c r="O72" s="48" t="s">
        <v>34</v>
      </c>
      <c r="P72" s="48" t="s">
        <v>34</v>
      </c>
      <c r="Q72" s="48" t="s">
        <v>34</v>
      </c>
      <c r="R72" s="36" t="s">
        <v>34</v>
      </c>
      <c r="S72" s="36" t="s">
        <v>34</v>
      </c>
      <c r="AD72" s="26"/>
    </row>
    <row r="73" spans="1:30" x14ac:dyDescent="0.25">
      <c r="A73" s="5" t="s">
        <v>3</v>
      </c>
      <c r="B73" s="36">
        <v>2008</v>
      </c>
      <c r="C73" s="37">
        <v>17758</v>
      </c>
      <c r="D73" s="36">
        <v>160247</v>
      </c>
      <c r="E73" s="46">
        <v>0.11220109339999999</v>
      </c>
      <c r="F73" s="47">
        <v>9.7524265600000007E-2</v>
      </c>
      <c r="G73" s="47">
        <v>0.12908669740000001</v>
      </c>
      <c r="H73" s="48">
        <v>2.8653453000000001E-3</v>
      </c>
      <c r="I73" s="49">
        <v>0.1108164271</v>
      </c>
      <c r="J73" s="47">
        <v>0.10919847620000001</v>
      </c>
      <c r="K73" s="47">
        <v>0.11245835060000001</v>
      </c>
      <c r="L73" s="48">
        <v>0.80792756840000002</v>
      </c>
      <c r="M73" s="48">
        <v>0.70224398340000005</v>
      </c>
      <c r="N73" s="48">
        <v>0.92951591079999996</v>
      </c>
      <c r="O73" s="48" t="s">
        <v>34</v>
      </c>
      <c r="P73" s="48" t="s">
        <v>34</v>
      </c>
      <c r="Q73" s="48" t="s">
        <v>34</v>
      </c>
      <c r="R73" s="36" t="s">
        <v>34</v>
      </c>
      <c r="S73" s="36" t="s">
        <v>34</v>
      </c>
      <c r="AD73" s="26"/>
    </row>
    <row r="74" spans="1:30" x14ac:dyDescent="0.25">
      <c r="A74" s="5" t="s">
        <v>3</v>
      </c>
      <c r="B74" s="36">
        <v>2009</v>
      </c>
      <c r="C74" s="37">
        <v>18195</v>
      </c>
      <c r="D74" s="36">
        <v>161893</v>
      </c>
      <c r="E74" s="46">
        <v>0.11382504540000001</v>
      </c>
      <c r="F74" s="47">
        <v>9.8952998900000005E-2</v>
      </c>
      <c r="G74" s="47">
        <v>0.1309322721</v>
      </c>
      <c r="H74" s="48">
        <v>5.3629977999999998E-3</v>
      </c>
      <c r="I74" s="49">
        <v>0.1123890471</v>
      </c>
      <c r="J74" s="47">
        <v>0.1107678169</v>
      </c>
      <c r="K74" s="47">
        <v>0.11403400599999999</v>
      </c>
      <c r="L74" s="48">
        <v>0.81962117619999997</v>
      </c>
      <c r="M74" s="48">
        <v>0.71253187740000001</v>
      </c>
      <c r="N74" s="48">
        <v>0.94280535909999996</v>
      </c>
      <c r="O74" s="48" t="s">
        <v>34</v>
      </c>
      <c r="P74" s="48" t="s">
        <v>34</v>
      </c>
      <c r="Q74" s="48" t="s">
        <v>34</v>
      </c>
      <c r="R74" s="36" t="s">
        <v>34</v>
      </c>
      <c r="S74" s="36" t="s">
        <v>34</v>
      </c>
      <c r="AD74" s="26"/>
    </row>
    <row r="75" spans="1:30" x14ac:dyDescent="0.25">
      <c r="A75" s="5" t="s">
        <v>3</v>
      </c>
      <c r="B75" s="36">
        <v>2010</v>
      </c>
      <c r="C75" s="37">
        <v>18780</v>
      </c>
      <c r="D75" s="36">
        <v>163474</v>
      </c>
      <c r="E75" s="46">
        <v>0.11721892</v>
      </c>
      <c r="F75" s="47">
        <v>0.1019230148</v>
      </c>
      <c r="G75" s="47">
        <v>0.13481032940000001</v>
      </c>
      <c r="H75" s="48">
        <v>1.7483909299999999E-2</v>
      </c>
      <c r="I75" s="49">
        <v>0.1148806538</v>
      </c>
      <c r="J75" s="47">
        <v>0.11324931100000001</v>
      </c>
      <c r="K75" s="47">
        <v>0.11653549589999999</v>
      </c>
      <c r="L75" s="48">
        <v>0.84405948350000004</v>
      </c>
      <c r="M75" s="48">
        <v>0.73391810170000005</v>
      </c>
      <c r="N75" s="48">
        <v>0.97073012650000001</v>
      </c>
      <c r="O75" s="48" t="s">
        <v>34</v>
      </c>
      <c r="P75" s="48" t="s">
        <v>34</v>
      </c>
      <c r="Q75" s="48" t="s">
        <v>34</v>
      </c>
      <c r="R75" s="36" t="s">
        <v>34</v>
      </c>
      <c r="S75" s="36" t="s">
        <v>34</v>
      </c>
      <c r="AD75" s="26"/>
    </row>
    <row r="76" spans="1:30" x14ac:dyDescent="0.25">
      <c r="A76" s="5" t="s">
        <v>3</v>
      </c>
      <c r="B76" s="36">
        <v>2011</v>
      </c>
      <c r="C76" s="37">
        <v>19518</v>
      </c>
      <c r="D76" s="36">
        <v>164706</v>
      </c>
      <c r="E76" s="46">
        <v>0.1208848094</v>
      </c>
      <c r="F76" s="47">
        <v>0.1051292439</v>
      </c>
      <c r="G76" s="47">
        <v>0.1390016385</v>
      </c>
      <c r="H76" s="48">
        <v>5.1511904400000003E-2</v>
      </c>
      <c r="I76" s="49">
        <v>0.1185020582</v>
      </c>
      <c r="J76" s="47">
        <v>0.11685118579999999</v>
      </c>
      <c r="K76" s="47">
        <v>0.1201762541</v>
      </c>
      <c r="L76" s="48">
        <v>0.87045649160000005</v>
      </c>
      <c r="M76" s="48">
        <v>0.75700522879999999</v>
      </c>
      <c r="N76" s="48">
        <v>1.0009105288</v>
      </c>
      <c r="O76" s="48" t="s">
        <v>34</v>
      </c>
      <c r="P76" s="48" t="s">
        <v>34</v>
      </c>
      <c r="Q76" s="48" t="s">
        <v>34</v>
      </c>
      <c r="R76" s="36" t="s">
        <v>34</v>
      </c>
      <c r="S76" s="36" t="s">
        <v>34</v>
      </c>
      <c r="AD76" s="26"/>
    </row>
    <row r="77" spans="1:30" x14ac:dyDescent="0.25">
      <c r="A77" s="5" t="s">
        <v>3</v>
      </c>
      <c r="B77" s="36">
        <v>2012</v>
      </c>
      <c r="C77" s="37">
        <v>19963</v>
      </c>
      <c r="D77" s="36">
        <v>166366</v>
      </c>
      <c r="E77" s="46">
        <v>0.1231883676</v>
      </c>
      <c r="F77" s="47">
        <v>0.1071420748</v>
      </c>
      <c r="G77" s="47">
        <v>0.14163785740000001</v>
      </c>
      <c r="H77" s="48">
        <v>9.23118297E-2</v>
      </c>
      <c r="I77" s="49">
        <v>0.11999447000000001</v>
      </c>
      <c r="J77" s="47">
        <v>0.11834141369999999</v>
      </c>
      <c r="K77" s="47">
        <v>0.1216706172</v>
      </c>
      <c r="L77" s="48">
        <v>0.88704374649999995</v>
      </c>
      <c r="M77" s="48">
        <v>0.77149904089999999</v>
      </c>
      <c r="N77" s="48">
        <v>1.0198931774</v>
      </c>
      <c r="O77" s="48" t="s">
        <v>34</v>
      </c>
      <c r="P77" s="48" t="s">
        <v>34</v>
      </c>
      <c r="Q77" s="48" t="s">
        <v>34</v>
      </c>
      <c r="R77" s="36" t="s">
        <v>34</v>
      </c>
      <c r="S77" s="36" t="s">
        <v>34</v>
      </c>
      <c r="AD77" s="26"/>
    </row>
    <row r="78" spans="1:30" x14ac:dyDescent="0.25">
      <c r="A78" s="5" t="s">
        <v>3</v>
      </c>
      <c r="B78" s="36">
        <v>2013</v>
      </c>
      <c r="C78" s="37">
        <v>20549</v>
      </c>
      <c r="D78" s="36">
        <v>167798</v>
      </c>
      <c r="E78" s="46">
        <v>0.1255997231</v>
      </c>
      <c r="F78" s="47">
        <v>0.1092407094</v>
      </c>
      <c r="G78" s="47">
        <v>0.14440853179999999</v>
      </c>
      <c r="H78" s="48">
        <v>0.15818398010000001</v>
      </c>
      <c r="I78" s="49">
        <v>0.122462723</v>
      </c>
      <c r="J78" s="47">
        <v>0.1207997276</v>
      </c>
      <c r="K78" s="47">
        <v>0.12414861219999999</v>
      </c>
      <c r="L78" s="48">
        <v>0.90440721909999999</v>
      </c>
      <c r="M78" s="48">
        <v>0.78661070030000002</v>
      </c>
      <c r="N78" s="48">
        <v>1.0398440011000001</v>
      </c>
      <c r="O78" s="48" t="s">
        <v>34</v>
      </c>
      <c r="P78" s="48" t="s">
        <v>34</v>
      </c>
      <c r="Q78" s="48" t="s">
        <v>34</v>
      </c>
      <c r="R78" s="36" t="s">
        <v>34</v>
      </c>
      <c r="S78" s="36" t="s">
        <v>34</v>
      </c>
      <c r="AD78" s="26"/>
    </row>
    <row r="79" spans="1:30" x14ac:dyDescent="0.25">
      <c r="A79" s="5" t="s">
        <v>3</v>
      </c>
      <c r="B79" s="36">
        <v>2014</v>
      </c>
      <c r="C79" s="37">
        <v>21167</v>
      </c>
      <c r="D79" s="36">
        <v>168110</v>
      </c>
      <c r="E79" s="46">
        <v>0.13052579210000001</v>
      </c>
      <c r="F79" s="47">
        <v>0.1135052699</v>
      </c>
      <c r="G79" s="47">
        <v>0.15009860250000001</v>
      </c>
      <c r="H79" s="48">
        <v>0.38442042030000001</v>
      </c>
      <c r="I79" s="49">
        <v>0.1259116055</v>
      </c>
      <c r="J79" s="47">
        <v>0.1242267519</v>
      </c>
      <c r="K79" s="47">
        <v>0.12761931030000001</v>
      </c>
      <c r="L79" s="48">
        <v>0.93987841439999997</v>
      </c>
      <c r="M79" s="48">
        <v>0.81731856530000002</v>
      </c>
      <c r="N79" s="48">
        <v>1.0808165521999999</v>
      </c>
      <c r="O79" s="48" t="s">
        <v>34</v>
      </c>
      <c r="P79" s="48" t="s">
        <v>34</v>
      </c>
      <c r="Q79" s="48" t="s">
        <v>34</v>
      </c>
      <c r="R79" s="36" t="s">
        <v>34</v>
      </c>
      <c r="S79" s="36" t="s">
        <v>34</v>
      </c>
      <c r="AD79" s="26"/>
    </row>
    <row r="80" spans="1:30" x14ac:dyDescent="0.25">
      <c r="A80" s="5" t="s">
        <v>3</v>
      </c>
      <c r="B80" s="36">
        <v>2015</v>
      </c>
      <c r="C80" s="37">
        <v>22055</v>
      </c>
      <c r="D80" s="36">
        <v>169098</v>
      </c>
      <c r="E80" s="46">
        <v>0.1334845164</v>
      </c>
      <c r="F80" s="47">
        <v>0.1161189525</v>
      </c>
      <c r="G80" s="47">
        <v>0.1534470966</v>
      </c>
      <c r="H80" s="48">
        <v>0.57769457930000001</v>
      </c>
      <c r="I80" s="49">
        <v>0.1304273262</v>
      </c>
      <c r="J80" s="47">
        <v>0.12871730889999999</v>
      </c>
      <c r="K80" s="47">
        <v>0.1321600611</v>
      </c>
      <c r="L80" s="48">
        <v>0.96118333150000002</v>
      </c>
      <c r="M80" s="48">
        <v>0.83613893669999995</v>
      </c>
      <c r="N80" s="48">
        <v>1.1049280882000001</v>
      </c>
      <c r="O80" s="48" t="s">
        <v>34</v>
      </c>
      <c r="P80" s="48" t="s">
        <v>34</v>
      </c>
      <c r="Q80" s="48" t="s">
        <v>34</v>
      </c>
      <c r="R80" s="36" t="s">
        <v>34</v>
      </c>
      <c r="S80" s="36" t="s">
        <v>34</v>
      </c>
      <c r="AD80" s="26"/>
    </row>
    <row r="81" spans="1:30" x14ac:dyDescent="0.25">
      <c r="A81" s="5" t="s">
        <v>3</v>
      </c>
      <c r="B81" s="36">
        <v>2016</v>
      </c>
      <c r="C81" s="37">
        <v>23008</v>
      </c>
      <c r="D81" s="36">
        <v>170521</v>
      </c>
      <c r="E81" s="46">
        <v>0.13914586430000001</v>
      </c>
      <c r="F81" s="47">
        <v>0.1210506605</v>
      </c>
      <c r="G81" s="47">
        <v>0.1599460214</v>
      </c>
      <c r="H81" s="48">
        <v>0.97814544800000003</v>
      </c>
      <c r="I81" s="49">
        <v>0.13492766289999999</v>
      </c>
      <c r="J81" s="47">
        <v>0.13319542779999999</v>
      </c>
      <c r="K81" s="47">
        <v>0.1366824261</v>
      </c>
      <c r="L81" s="48">
        <v>1.0019490571</v>
      </c>
      <c r="M81" s="48">
        <v>0.87165073719999997</v>
      </c>
      <c r="N81" s="48">
        <v>1.1517249628999999</v>
      </c>
      <c r="O81" s="48" t="s">
        <v>34</v>
      </c>
      <c r="P81" s="48" t="s">
        <v>34</v>
      </c>
      <c r="Q81" s="48" t="s">
        <v>34</v>
      </c>
      <c r="R81" s="36" t="s">
        <v>34</v>
      </c>
      <c r="S81" s="36" t="s">
        <v>34</v>
      </c>
      <c r="AD81" s="26"/>
    </row>
    <row r="82" spans="1:30" x14ac:dyDescent="0.25">
      <c r="A82" s="5" t="s">
        <v>3</v>
      </c>
      <c r="B82" s="36">
        <v>2017</v>
      </c>
      <c r="C82" s="37">
        <v>24048</v>
      </c>
      <c r="D82" s="36">
        <v>171224</v>
      </c>
      <c r="E82" s="46">
        <v>0.1464392715</v>
      </c>
      <c r="F82" s="47">
        <v>0.12740683759999999</v>
      </c>
      <c r="G82" s="47">
        <v>0.16831483010000001</v>
      </c>
      <c r="H82" s="48">
        <v>0.45529892599999999</v>
      </c>
      <c r="I82" s="49">
        <v>0.14044760079999999</v>
      </c>
      <c r="J82" s="47">
        <v>0.1386836709</v>
      </c>
      <c r="K82" s="47">
        <v>0.14223396629999999</v>
      </c>
      <c r="L82" s="48">
        <v>1.0544667694000001</v>
      </c>
      <c r="M82" s="48">
        <v>0.91741972699999996</v>
      </c>
      <c r="N82" s="48">
        <v>1.2119863298</v>
      </c>
      <c r="O82" s="48" t="s">
        <v>34</v>
      </c>
      <c r="P82" s="48" t="s">
        <v>34</v>
      </c>
      <c r="Q82" s="48" t="s">
        <v>34</v>
      </c>
      <c r="R82" s="36" t="s">
        <v>34</v>
      </c>
      <c r="S82" s="36" t="s">
        <v>34</v>
      </c>
      <c r="AD82" s="26"/>
    </row>
    <row r="83" spans="1:30" x14ac:dyDescent="0.25">
      <c r="A83" s="5" t="s">
        <v>3</v>
      </c>
      <c r="B83" s="36">
        <v>2018</v>
      </c>
      <c r="C83" s="37">
        <v>24977</v>
      </c>
      <c r="D83" s="36">
        <v>171268</v>
      </c>
      <c r="E83" s="46">
        <v>0.1525217891</v>
      </c>
      <c r="F83" s="47">
        <v>0.1327368152</v>
      </c>
      <c r="G83" s="47">
        <v>0.17525579550000001</v>
      </c>
      <c r="H83" s="48">
        <v>0.18608778400000001</v>
      </c>
      <c r="I83" s="49">
        <v>0.14583576619999999</v>
      </c>
      <c r="J83" s="47">
        <v>0.14403833690000001</v>
      </c>
      <c r="K83" s="47">
        <v>0.1476556252</v>
      </c>
      <c r="L83" s="48">
        <v>1.0982652167</v>
      </c>
      <c r="M83" s="48">
        <v>0.95579935169999997</v>
      </c>
      <c r="N83" s="48">
        <v>1.2619662108</v>
      </c>
      <c r="O83" s="48" t="s">
        <v>34</v>
      </c>
      <c r="P83" s="48" t="s">
        <v>34</v>
      </c>
      <c r="Q83" s="48" t="s">
        <v>34</v>
      </c>
      <c r="R83" s="36" t="s">
        <v>34</v>
      </c>
      <c r="S83" s="36" t="s">
        <v>34</v>
      </c>
      <c r="AD83" s="26"/>
    </row>
    <row r="84" spans="1:30" x14ac:dyDescent="0.25">
      <c r="A84" s="5" t="s">
        <v>3</v>
      </c>
      <c r="B84" s="36">
        <v>2019</v>
      </c>
      <c r="C84" s="37">
        <v>25840</v>
      </c>
      <c r="D84" s="36">
        <v>172085</v>
      </c>
      <c r="E84" s="46">
        <v>0.15854719840000001</v>
      </c>
      <c r="F84" s="47">
        <v>0.13800230320000001</v>
      </c>
      <c r="G84" s="47">
        <v>0.1821506856</v>
      </c>
      <c r="H84" s="48">
        <v>6.1356498299999999E-2</v>
      </c>
      <c r="I84" s="49">
        <v>0.15015835199999999</v>
      </c>
      <c r="J84" s="47">
        <v>0.1483386243</v>
      </c>
      <c r="K84" s="47">
        <v>0.1520004029</v>
      </c>
      <c r="L84" s="48">
        <v>1.1416524437</v>
      </c>
      <c r="M84" s="48">
        <v>0.99371460479999996</v>
      </c>
      <c r="N84" s="48">
        <v>1.3116143166000001</v>
      </c>
      <c r="O84" s="48" t="s">
        <v>34</v>
      </c>
      <c r="P84" s="48" t="s">
        <v>34</v>
      </c>
      <c r="Q84" s="48" t="s">
        <v>34</v>
      </c>
      <c r="R84" s="36" t="s">
        <v>34</v>
      </c>
      <c r="S84" s="36" t="s">
        <v>34</v>
      </c>
      <c r="AD84" s="26"/>
    </row>
    <row r="85" spans="1:30" x14ac:dyDescent="0.25">
      <c r="A85" s="5" t="s">
        <v>3</v>
      </c>
      <c r="B85" s="36">
        <v>2020</v>
      </c>
      <c r="C85" s="37">
        <v>27084</v>
      </c>
      <c r="D85" s="36">
        <v>172687</v>
      </c>
      <c r="E85" s="46">
        <v>0.16593963449999999</v>
      </c>
      <c r="F85" s="47">
        <v>0.14445442480000001</v>
      </c>
      <c r="G85" s="47">
        <v>0.19062041430000001</v>
      </c>
      <c r="H85" s="48">
        <v>1.18452557E-2</v>
      </c>
      <c r="I85" s="49">
        <v>0.15683867339999999</v>
      </c>
      <c r="J85" s="47">
        <v>0.15498188979999999</v>
      </c>
      <c r="K85" s="47">
        <v>0.15871770260000001</v>
      </c>
      <c r="L85" s="48">
        <v>1.1948832344</v>
      </c>
      <c r="M85" s="48">
        <v>1.0401744637999999</v>
      </c>
      <c r="N85" s="48">
        <v>1.3726023791999999</v>
      </c>
      <c r="O85" s="48" t="s">
        <v>34</v>
      </c>
      <c r="P85" s="48" t="s">
        <v>34</v>
      </c>
      <c r="Q85" s="48" t="s">
        <v>34</v>
      </c>
      <c r="R85" s="36" t="s">
        <v>34</v>
      </c>
      <c r="S85" s="36" t="s">
        <v>34</v>
      </c>
      <c r="AD85" s="26"/>
    </row>
    <row r="86" spans="1:30" x14ac:dyDescent="0.25">
      <c r="A86" s="5" t="s">
        <v>3</v>
      </c>
      <c r="B86" s="36">
        <v>2021</v>
      </c>
      <c r="C86" s="37">
        <v>28635</v>
      </c>
      <c r="D86" s="36">
        <v>175532</v>
      </c>
      <c r="E86" s="46">
        <v>0.17223447989999999</v>
      </c>
      <c r="F86" s="47">
        <v>0.14997211569999999</v>
      </c>
      <c r="G86" s="47">
        <v>0.19780154420000001</v>
      </c>
      <c r="H86" s="48">
        <v>2.2994065000000001E-3</v>
      </c>
      <c r="I86" s="49">
        <v>0.16313264820000001</v>
      </c>
      <c r="J86" s="47">
        <v>0.1612540767</v>
      </c>
      <c r="K86" s="47">
        <v>0.1650331045</v>
      </c>
      <c r="L86" s="48">
        <v>1.2402105923</v>
      </c>
      <c r="M86" s="48">
        <v>1.0799057568999999</v>
      </c>
      <c r="N86" s="48">
        <v>1.4243116155</v>
      </c>
      <c r="O86" s="48" t="s">
        <v>34</v>
      </c>
      <c r="P86" s="48" t="s">
        <v>34</v>
      </c>
      <c r="Q86" s="48" t="s">
        <v>34</v>
      </c>
      <c r="R86" s="36" t="s">
        <v>34</v>
      </c>
      <c r="S86" s="36" t="s">
        <v>34</v>
      </c>
      <c r="AD86" s="26"/>
    </row>
    <row r="87" spans="1:30" x14ac:dyDescent="0.25">
      <c r="A87" s="5" t="s">
        <v>3</v>
      </c>
      <c r="B87" s="36">
        <v>2022</v>
      </c>
      <c r="C87" s="37">
        <v>29301</v>
      </c>
      <c r="D87" s="36">
        <v>176526</v>
      </c>
      <c r="E87" s="46">
        <v>0.1754705158</v>
      </c>
      <c r="F87" s="47">
        <v>0.15276391419999999</v>
      </c>
      <c r="G87" s="47">
        <v>0.20155219299999999</v>
      </c>
      <c r="H87" s="48">
        <v>9.3933929999999997E-4</v>
      </c>
      <c r="I87" s="49">
        <v>0.16598688010000001</v>
      </c>
      <c r="J87" s="47">
        <v>0.16409716360000001</v>
      </c>
      <c r="K87" s="47">
        <v>0.16789835829999999</v>
      </c>
      <c r="L87" s="48">
        <v>1.2635123495</v>
      </c>
      <c r="M87" s="48">
        <v>1.1000086897000001</v>
      </c>
      <c r="N87" s="48">
        <v>1.4513189508</v>
      </c>
      <c r="O87" s="48" t="s">
        <v>34</v>
      </c>
      <c r="P87" s="48" t="s">
        <v>34</v>
      </c>
      <c r="Q87" s="48" t="s">
        <v>34</v>
      </c>
      <c r="R87" s="36" t="s">
        <v>34</v>
      </c>
      <c r="S87" s="36" t="s">
        <v>34</v>
      </c>
      <c r="AD87" s="26"/>
    </row>
    <row r="88" spans="1:30" s="6" customFormat="1" ht="15.6" x14ac:dyDescent="0.3">
      <c r="A88" s="6" t="s">
        <v>5</v>
      </c>
      <c r="B88" s="40">
        <v>2003</v>
      </c>
      <c r="C88" s="41">
        <v>4299</v>
      </c>
      <c r="D88" s="40">
        <v>70154</v>
      </c>
      <c r="E88" s="42">
        <v>8.1422329000000002E-2</v>
      </c>
      <c r="F88" s="43">
        <v>7.0377917999999998E-2</v>
      </c>
      <c r="G88" s="43">
        <v>9.4199940199999999E-2</v>
      </c>
      <c r="H88" s="44">
        <v>7.0247730000000001E-13</v>
      </c>
      <c r="I88" s="45">
        <v>6.1279470900000001E-2</v>
      </c>
      <c r="J88" s="43">
        <v>5.9474773299999999E-2</v>
      </c>
      <c r="K88" s="43">
        <v>6.3138930100000004E-2</v>
      </c>
      <c r="L88" s="44">
        <v>0.5862986026</v>
      </c>
      <c r="M88" s="44">
        <v>0.50677099830000005</v>
      </c>
      <c r="N88" s="44">
        <v>0.67830647879999995</v>
      </c>
      <c r="O88" s="44">
        <v>1.5279</v>
      </c>
      <c r="P88" s="44">
        <v>1.4446000000000001</v>
      </c>
      <c r="Q88" s="44">
        <v>1.6160000000000001</v>
      </c>
      <c r="R88" s="40" t="s">
        <v>33</v>
      </c>
      <c r="S88" s="40" t="s">
        <v>34</v>
      </c>
      <c r="AD88" s="25"/>
    </row>
    <row r="89" spans="1:30" x14ac:dyDescent="0.25">
      <c r="A89" s="5" t="s">
        <v>5</v>
      </c>
      <c r="B89" s="36">
        <v>2004</v>
      </c>
      <c r="C89" s="37">
        <v>4334</v>
      </c>
      <c r="D89" s="36">
        <v>70266</v>
      </c>
      <c r="E89" s="46">
        <v>8.2297348899999997E-2</v>
      </c>
      <c r="F89" s="47">
        <v>7.1124699E-2</v>
      </c>
      <c r="G89" s="47">
        <v>9.5225058700000004E-2</v>
      </c>
      <c r="H89" s="48">
        <v>2.0838450000000002E-12</v>
      </c>
      <c r="I89" s="49">
        <v>6.1679902100000003E-2</v>
      </c>
      <c r="J89" s="47">
        <v>5.9870652400000002E-2</v>
      </c>
      <c r="K89" s="47">
        <v>6.3543826100000006E-2</v>
      </c>
      <c r="L89" s="48">
        <v>0.59259936729999996</v>
      </c>
      <c r="M89" s="48">
        <v>0.5121483523</v>
      </c>
      <c r="N89" s="48">
        <v>0.68568806000000004</v>
      </c>
      <c r="O89" s="48" t="s">
        <v>34</v>
      </c>
      <c r="P89" s="48" t="s">
        <v>34</v>
      </c>
      <c r="Q89" s="48" t="s">
        <v>34</v>
      </c>
      <c r="R89" s="36" t="s">
        <v>34</v>
      </c>
      <c r="S89" s="36" t="s">
        <v>34</v>
      </c>
      <c r="AD89" s="26"/>
    </row>
    <row r="90" spans="1:30" x14ac:dyDescent="0.25">
      <c r="A90" s="5" t="s">
        <v>5</v>
      </c>
      <c r="B90" s="36">
        <v>2005</v>
      </c>
      <c r="C90" s="37">
        <v>4233</v>
      </c>
      <c r="D90" s="36">
        <v>70261</v>
      </c>
      <c r="E90" s="46">
        <v>8.0645924699999996E-2</v>
      </c>
      <c r="F90" s="47">
        <v>6.9676069399999999E-2</v>
      </c>
      <c r="G90" s="47">
        <v>9.3342882599999996E-2</v>
      </c>
      <c r="H90" s="48">
        <v>3.199595E-13</v>
      </c>
      <c r="I90" s="49">
        <v>6.0246794100000001E-2</v>
      </c>
      <c r="J90" s="47">
        <v>5.8458937000000002E-2</v>
      </c>
      <c r="K90" s="47">
        <v>6.2089329499999998E-2</v>
      </c>
      <c r="L90" s="48">
        <v>0.58070793980000002</v>
      </c>
      <c r="M90" s="48">
        <v>0.50171719029999995</v>
      </c>
      <c r="N90" s="48">
        <v>0.67213505520000005</v>
      </c>
      <c r="O90" s="48" t="s">
        <v>34</v>
      </c>
      <c r="P90" s="48" t="s">
        <v>34</v>
      </c>
      <c r="Q90" s="48" t="s">
        <v>34</v>
      </c>
      <c r="R90" s="36" t="s">
        <v>34</v>
      </c>
      <c r="S90" s="36" t="s">
        <v>34</v>
      </c>
      <c r="AD90" s="26"/>
    </row>
    <row r="91" spans="1:30" x14ac:dyDescent="0.25">
      <c r="A91" s="5" t="s">
        <v>5</v>
      </c>
      <c r="B91" s="36">
        <v>2006</v>
      </c>
      <c r="C91" s="37">
        <v>4390</v>
      </c>
      <c r="D91" s="36">
        <v>70440</v>
      </c>
      <c r="E91" s="46">
        <v>8.2911776600000001E-2</v>
      </c>
      <c r="F91" s="47">
        <v>7.1657467099999997E-2</v>
      </c>
      <c r="G91" s="47">
        <v>9.5933654500000007E-2</v>
      </c>
      <c r="H91" s="48">
        <v>4.2084370000000001E-12</v>
      </c>
      <c r="I91" s="49">
        <v>6.2322544000000001E-2</v>
      </c>
      <c r="J91" s="47">
        <v>6.0505968899999998E-2</v>
      </c>
      <c r="K91" s="47">
        <v>6.4193658299999998E-2</v>
      </c>
      <c r="L91" s="48">
        <v>0.59702368289999996</v>
      </c>
      <c r="M91" s="48">
        <v>0.51598466099999996</v>
      </c>
      <c r="N91" s="48">
        <v>0.69079045350000001</v>
      </c>
      <c r="O91" s="48" t="s">
        <v>34</v>
      </c>
      <c r="P91" s="48" t="s">
        <v>34</v>
      </c>
      <c r="Q91" s="48" t="s">
        <v>34</v>
      </c>
      <c r="R91" s="36" t="s">
        <v>34</v>
      </c>
      <c r="S91" s="36" t="s">
        <v>34</v>
      </c>
      <c r="AD91" s="26"/>
    </row>
    <row r="92" spans="1:30" x14ac:dyDescent="0.25">
      <c r="A92" s="5" t="s">
        <v>5</v>
      </c>
      <c r="B92" s="36">
        <v>2007</v>
      </c>
      <c r="C92" s="37">
        <v>4414</v>
      </c>
      <c r="D92" s="36">
        <v>71120</v>
      </c>
      <c r="E92" s="46">
        <v>8.5069538299999997E-2</v>
      </c>
      <c r="F92" s="47">
        <v>7.3509880400000005E-2</v>
      </c>
      <c r="G92" s="47">
        <v>9.8446988299999996E-2</v>
      </c>
      <c r="H92" s="48">
        <v>4.7946700000000001E-11</v>
      </c>
      <c r="I92" s="49">
        <v>6.2064117000000002E-2</v>
      </c>
      <c r="J92" s="47">
        <v>6.0259926999999998E-2</v>
      </c>
      <c r="K92" s="47">
        <v>6.3922324599999997E-2</v>
      </c>
      <c r="L92" s="48">
        <v>0.61256109969999994</v>
      </c>
      <c r="M92" s="48">
        <v>0.52932335269999997</v>
      </c>
      <c r="N92" s="48">
        <v>0.70888824179999999</v>
      </c>
      <c r="O92" s="48" t="s">
        <v>34</v>
      </c>
      <c r="P92" s="48" t="s">
        <v>34</v>
      </c>
      <c r="Q92" s="48" t="s">
        <v>34</v>
      </c>
      <c r="R92" s="36" t="s">
        <v>34</v>
      </c>
      <c r="S92" s="36" t="s">
        <v>34</v>
      </c>
      <c r="AD92" s="26"/>
    </row>
    <row r="93" spans="1:30" x14ac:dyDescent="0.25">
      <c r="A93" s="5" t="s">
        <v>5</v>
      </c>
      <c r="B93" s="36">
        <v>2008</v>
      </c>
      <c r="C93" s="37">
        <v>4593</v>
      </c>
      <c r="D93" s="36">
        <v>71485</v>
      </c>
      <c r="E93" s="46">
        <v>8.6593047399999998E-2</v>
      </c>
      <c r="F93" s="47">
        <v>7.4850114300000006E-2</v>
      </c>
      <c r="G93" s="47">
        <v>0.1001782818</v>
      </c>
      <c r="H93" s="48">
        <v>2.114744E-10</v>
      </c>
      <c r="I93" s="49">
        <v>6.42512415E-2</v>
      </c>
      <c r="J93" s="47">
        <v>6.2419700699999997E-2</v>
      </c>
      <c r="K93" s="47">
        <v>6.6136524099999996E-2</v>
      </c>
      <c r="L93" s="48">
        <v>0.62353144729999999</v>
      </c>
      <c r="M93" s="48">
        <v>0.53897398870000002</v>
      </c>
      <c r="N93" s="48">
        <v>0.72135478519999996</v>
      </c>
      <c r="O93" s="48" t="s">
        <v>34</v>
      </c>
      <c r="P93" s="48" t="s">
        <v>34</v>
      </c>
      <c r="Q93" s="48" t="s">
        <v>34</v>
      </c>
      <c r="R93" s="36" t="s">
        <v>34</v>
      </c>
      <c r="S93" s="36" t="s">
        <v>34</v>
      </c>
      <c r="AD93" s="26"/>
    </row>
    <row r="94" spans="1:30" x14ac:dyDescent="0.25">
      <c r="A94" s="5" t="s">
        <v>5</v>
      </c>
      <c r="B94" s="36">
        <v>2009</v>
      </c>
      <c r="C94" s="37">
        <v>4878</v>
      </c>
      <c r="D94" s="36">
        <v>72493</v>
      </c>
      <c r="E94" s="46">
        <v>9.0863240799999995E-2</v>
      </c>
      <c r="F94" s="47">
        <v>7.8554940399999995E-2</v>
      </c>
      <c r="G94" s="47">
        <v>0.10510005460000001</v>
      </c>
      <c r="H94" s="48">
        <v>1.1150763000000001E-8</v>
      </c>
      <c r="I94" s="49">
        <v>6.7289255500000006E-2</v>
      </c>
      <c r="J94" s="47">
        <v>6.5427196399999998E-2</v>
      </c>
      <c r="K94" s="47">
        <v>6.9204308800000003E-2</v>
      </c>
      <c r="L94" s="48">
        <v>0.65427987310000002</v>
      </c>
      <c r="M94" s="48">
        <v>0.56565136770000002</v>
      </c>
      <c r="N94" s="48">
        <v>0.75679504509999995</v>
      </c>
      <c r="O94" s="48" t="s">
        <v>34</v>
      </c>
      <c r="P94" s="48" t="s">
        <v>34</v>
      </c>
      <c r="Q94" s="48" t="s">
        <v>34</v>
      </c>
      <c r="R94" s="36" t="s">
        <v>34</v>
      </c>
      <c r="S94" s="36" t="s">
        <v>34</v>
      </c>
      <c r="AD94" s="26"/>
    </row>
    <row r="95" spans="1:30" x14ac:dyDescent="0.25">
      <c r="A95" s="5" t="s">
        <v>5</v>
      </c>
      <c r="B95" s="36">
        <v>2010</v>
      </c>
      <c r="C95" s="37">
        <v>5184</v>
      </c>
      <c r="D95" s="36">
        <v>73435</v>
      </c>
      <c r="E95" s="46">
        <v>9.6691213900000003E-2</v>
      </c>
      <c r="F95" s="47">
        <v>8.3581984499999998E-2</v>
      </c>
      <c r="G95" s="47">
        <v>0.111856531</v>
      </c>
      <c r="H95" s="48">
        <v>1.1129407E-6</v>
      </c>
      <c r="I95" s="49">
        <v>7.0593041499999995E-2</v>
      </c>
      <c r="J95" s="47">
        <v>6.8697297099999999E-2</v>
      </c>
      <c r="K95" s="47">
        <v>7.2541100100000006E-2</v>
      </c>
      <c r="L95" s="48">
        <v>0.69624541900000003</v>
      </c>
      <c r="M95" s="48">
        <v>0.60184965609999996</v>
      </c>
      <c r="N95" s="48">
        <v>0.80544647400000002</v>
      </c>
      <c r="O95" s="48" t="s">
        <v>34</v>
      </c>
      <c r="P95" s="48" t="s">
        <v>34</v>
      </c>
      <c r="Q95" s="48" t="s">
        <v>34</v>
      </c>
      <c r="R95" s="36" t="s">
        <v>34</v>
      </c>
      <c r="S95" s="36" t="s">
        <v>34</v>
      </c>
      <c r="AD95" s="26"/>
    </row>
    <row r="96" spans="1:30" x14ac:dyDescent="0.25">
      <c r="A96" s="5" t="s">
        <v>5</v>
      </c>
      <c r="B96" s="36">
        <v>2011</v>
      </c>
      <c r="C96" s="37">
        <v>5520</v>
      </c>
      <c r="D96" s="36">
        <v>74305</v>
      </c>
      <c r="E96" s="46">
        <v>0.1004112938</v>
      </c>
      <c r="F96" s="47">
        <v>8.6830948000000005E-2</v>
      </c>
      <c r="G96" s="47">
        <v>0.11611560329999999</v>
      </c>
      <c r="H96" s="48">
        <v>1.21893E-5</v>
      </c>
      <c r="I96" s="49">
        <v>7.4288405900000007E-2</v>
      </c>
      <c r="J96" s="47">
        <v>7.2354284199999994E-2</v>
      </c>
      <c r="K96" s="47">
        <v>7.6274229099999993E-2</v>
      </c>
      <c r="L96" s="48">
        <v>0.72303263650000005</v>
      </c>
      <c r="M96" s="48">
        <v>0.62524450099999995</v>
      </c>
      <c r="N96" s="48">
        <v>0.83611482000000004</v>
      </c>
      <c r="O96" s="48" t="s">
        <v>34</v>
      </c>
      <c r="P96" s="48" t="s">
        <v>34</v>
      </c>
      <c r="Q96" s="48" t="s">
        <v>34</v>
      </c>
      <c r="R96" s="36" t="s">
        <v>34</v>
      </c>
      <c r="S96" s="36" t="s">
        <v>34</v>
      </c>
      <c r="AD96" s="26"/>
    </row>
    <row r="97" spans="1:30" x14ac:dyDescent="0.25">
      <c r="A97" s="5" t="s">
        <v>5</v>
      </c>
      <c r="B97" s="36">
        <v>2012</v>
      </c>
      <c r="C97" s="37">
        <v>5749</v>
      </c>
      <c r="D97" s="36">
        <v>74537</v>
      </c>
      <c r="E97" s="46">
        <v>0.1043969082</v>
      </c>
      <c r="F97" s="47">
        <v>9.0302190399999996E-2</v>
      </c>
      <c r="G97" s="47">
        <v>0.1206915845</v>
      </c>
      <c r="H97" s="48">
        <v>1.1506940000000001E-4</v>
      </c>
      <c r="I97" s="49">
        <v>7.7129479299999998E-2</v>
      </c>
      <c r="J97" s="47">
        <v>7.5161270000000002E-2</v>
      </c>
      <c r="K97" s="47">
        <v>7.9149229099999996E-2</v>
      </c>
      <c r="L97" s="48">
        <v>0.75173189159999998</v>
      </c>
      <c r="M97" s="48">
        <v>0.65023991189999997</v>
      </c>
      <c r="N97" s="48">
        <v>0.86906513510000005</v>
      </c>
      <c r="O97" s="48" t="s">
        <v>34</v>
      </c>
      <c r="P97" s="48" t="s">
        <v>34</v>
      </c>
      <c r="Q97" s="48" t="s">
        <v>34</v>
      </c>
      <c r="R97" s="36" t="s">
        <v>34</v>
      </c>
      <c r="S97" s="36" t="s">
        <v>34</v>
      </c>
      <c r="AD97" s="26"/>
    </row>
    <row r="98" spans="1:30" x14ac:dyDescent="0.25">
      <c r="A98" s="5" t="s">
        <v>5</v>
      </c>
      <c r="B98" s="36">
        <v>2013</v>
      </c>
      <c r="C98" s="37">
        <v>5905</v>
      </c>
      <c r="D98" s="36">
        <v>75525</v>
      </c>
      <c r="E98" s="46">
        <v>0.10504512019999999</v>
      </c>
      <c r="F98" s="47">
        <v>9.0890976200000001E-2</v>
      </c>
      <c r="G98" s="47">
        <v>0.1214034411</v>
      </c>
      <c r="H98" s="48">
        <v>1.5631900000000001E-4</v>
      </c>
      <c r="I98" s="49">
        <v>7.8186031099999997E-2</v>
      </c>
      <c r="J98" s="47">
        <v>7.6217054399999998E-2</v>
      </c>
      <c r="K98" s="47">
        <v>8.0205873999999996E-2</v>
      </c>
      <c r="L98" s="48">
        <v>0.75639947799999996</v>
      </c>
      <c r="M98" s="48">
        <v>0.65447958760000002</v>
      </c>
      <c r="N98" s="48">
        <v>0.87419100790000004</v>
      </c>
      <c r="O98" s="48" t="s">
        <v>34</v>
      </c>
      <c r="P98" s="48" t="s">
        <v>34</v>
      </c>
      <c r="Q98" s="48" t="s">
        <v>34</v>
      </c>
      <c r="R98" s="36" t="s">
        <v>34</v>
      </c>
      <c r="S98" s="36" t="s">
        <v>34</v>
      </c>
      <c r="AD98" s="26"/>
    </row>
    <row r="99" spans="1:30" x14ac:dyDescent="0.25">
      <c r="A99" s="5" t="s">
        <v>5</v>
      </c>
      <c r="B99" s="36">
        <v>2014</v>
      </c>
      <c r="C99" s="37">
        <v>6219</v>
      </c>
      <c r="D99" s="36">
        <v>75945</v>
      </c>
      <c r="E99" s="46">
        <v>0.11003234470000001</v>
      </c>
      <c r="F99" s="47">
        <v>9.52032669E-2</v>
      </c>
      <c r="G99" s="47">
        <v>0.12717123329999999</v>
      </c>
      <c r="H99" s="48">
        <v>1.6216322000000001E-3</v>
      </c>
      <c r="I99" s="49">
        <v>8.1888208599999998E-2</v>
      </c>
      <c r="J99" s="47">
        <v>7.9878081599999998E-2</v>
      </c>
      <c r="K99" s="47">
        <v>8.3948920299999993E-2</v>
      </c>
      <c r="L99" s="48">
        <v>0.79231103670000003</v>
      </c>
      <c r="M99" s="48">
        <v>0.68553114400000004</v>
      </c>
      <c r="N99" s="48">
        <v>0.91572320880000002</v>
      </c>
      <c r="O99" s="48" t="s">
        <v>34</v>
      </c>
      <c r="P99" s="48" t="s">
        <v>34</v>
      </c>
      <c r="Q99" s="48" t="s">
        <v>34</v>
      </c>
      <c r="R99" s="36" t="s">
        <v>34</v>
      </c>
      <c r="S99" s="36" t="s">
        <v>34</v>
      </c>
      <c r="AD99" s="26"/>
    </row>
    <row r="100" spans="1:30" x14ac:dyDescent="0.25">
      <c r="A100" s="5" t="s">
        <v>5</v>
      </c>
      <c r="B100" s="36">
        <v>2015</v>
      </c>
      <c r="C100" s="37">
        <v>6528</v>
      </c>
      <c r="D100" s="36">
        <v>76598</v>
      </c>
      <c r="E100" s="46">
        <v>0.11481322049999999</v>
      </c>
      <c r="F100" s="47">
        <v>9.9353099799999997E-2</v>
      </c>
      <c r="G100" s="47">
        <v>0.13267905720000001</v>
      </c>
      <c r="H100" s="48">
        <v>9.9228370999999999E-3</v>
      </c>
      <c r="I100" s="49">
        <v>8.5224157300000006E-2</v>
      </c>
      <c r="J100" s="47">
        <v>8.3181649199999999E-2</v>
      </c>
      <c r="K100" s="47">
        <v>8.7316818800000001E-2</v>
      </c>
      <c r="L100" s="48">
        <v>0.82673673869999997</v>
      </c>
      <c r="M100" s="48">
        <v>0.71541288800000002</v>
      </c>
      <c r="N100" s="48">
        <v>0.95538345290000004</v>
      </c>
      <c r="O100" s="48" t="s">
        <v>34</v>
      </c>
      <c r="P100" s="48" t="s">
        <v>34</v>
      </c>
      <c r="Q100" s="48" t="s">
        <v>34</v>
      </c>
      <c r="R100" s="36" t="s">
        <v>34</v>
      </c>
      <c r="S100" s="36" t="s">
        <v>34</v>
      </c>
      <c r="AD100" s="26"/>
    </row>
    <row r="101" spans="1:30" x14ac:dyDescent="0.25">
      <c r="A101" s="5" t="s">
        <v>5</v>
      </c>
      <c r="B101" s="36">
        <v>2016</v>
      </c>
      <c r="C101" s="37">
        <v>6949</v>
      </c>
      <c r="D101" s="36">
        <v>77068</v>
      </c>
      <c r="E101" s="46">
        <v>0.1233260071</v>
      </c>
      <c r="F101" s="47">
        <v>0.1067395711</v>
      </c>
      <c r="G101" s="47">
        <v>0.14248983639999999</v>
      </c>
      <c r="H101" s="48">
        <v>0.10711526139999999</v>
      </c>
      <c r="I101" s="49">
        <v>9.0167125099999995E-2</v>
      </c>
      <c r="J101" s="47">
        <v>8.8071856899999995E-2</v>
      </c>
      <c r="K101" s="47">
        <v>9.2312240700000006E-2</v>
      </c>
      <c r="L101" s="48">
        <v>0.88803484830000001</v>
      </c>
      <c r="M101" s="48">
        <v>0.76860072800000001</v>
      </c>
      <c r="N101" s="48">
        <v>1.0260280314000001</v>
      </c>
      <c r="O101" s="48" t="s">
        <v>34</v>
      </c>
      <c r="P101" s="48" t="s">
        <v>34</v>
      </c>
      <c r="Q101" s="48" t="s">
        <v>34</v>
      </c>
      <c r="R101" s="36" t="s">
        <v>34</v>
      </c>
      <c r="S101" s="36" t="s">
        <v>34</v>
      </c>
      <c r="AD101" s="26"/>
    </row>
    <row r="102" spans="1:30" x14ac:dyDescent="0.25">
      <c r="A102" s="5" t="s">
        <v>5</v>
      </c>
      <c r="B102" s="36">
        <v>2017</v>
      </c>
      <c r="C102" s="37">
        <v>7070</v>
      </c>
      <c r="D102" s="36">
        <v>77434</v>
      </c>
      <c r="E102" s="46">
        <v>0.12337247229999999</v>
      </c>
      <c r="F102" s="47">
        <v>0.1067789933</v>
      </c>
      <c r="G102" s="47">
        <v>0.1425445816</v>
      </c>
      <c r="H102" s="48">
        <v>0.1082515914</v>
      </c>
      <c r="I102" s="49">
        <v>9.1303561699999994E-2</v>
      </c>
      <c r="J102" s="47">
        <v>8.91999079E-2</v>
      </c>
      <c r="K102" s="47">
        <v>9.3456827300000003E-2</v>
      </c>
      <c r="L102" s="48">
        <v>0.88836943130000001</v>
      </c>
      <c r="M102" s="48">
        <v>0.76888459620000005</v>
      </c>
      <c r="N102" s="48">
        <v>1.0264222359999999</v>
      </c>
      <c r="O102" s="48" t="s">
        <v>34</v>
      </c>
      <c r="P102" s="48" t="s">
        <v>34</v>
      </c>
      <c r="Q102" s="48" t="s">
        <v>34</v>
      </c>
      <c r="R102" s="36" t="s">
        <v>34</v>
      </c>
      <c r="S102" s="36" t="s">
        <v>34</v>
      </c>
      <c r="AD102" s="26"/>
    </row>
    <row r="103" spans="1:30" x14ac:dyDescent="0.25">
      <c r="A103" s="5" t="s">
        <v>5</v>
      </c>
      <c r="B103" s="36">
        <v>2018</v>
      </c>
      <c r="C103" s="37">
        <v>7219</v>
      </c>
      <c r="D103" s="36">
        <v>77398</v>
      </c>
      <c r="E103" s="46">
        <v>0.12509714790000001</v>
      </c>
      <c r="F103" s="47">
        <v>0.1082997844</v>
      </c>
      <c r="G103" s="47">
        <v>0.14449979269999999</v>
      </c>
      <c r="H103" s="48">
        <v>0.15552566709999999</v>
      </c>
      <c r="I103" s="49">
        <v>9.3271144E-2</v>
      </c>
      <c r="J103" s="47">
        <v>9.1144193600000006E-2</v>
      </c>
      <c r="K103" s="47">
        <v>9.5447729100000003E-2</v>
      </c>
      <c r="L103" s="48">
        <v>0.90078832009999998</v>
      </c>
      <c r="M103" s="48">
        <v>0.77983537250000001</v>
      </c>
      <c r="N103" s="48">
        <v>1.0405011446000001</v>
      </c>
      <c r="O103" s="48" t="s">
        <v>34</v>
      </c>
      <c r="P103" s="48" t="s">
        <v>34</v>
      </c>
      <c r="Q103" s="48" t="s">
        <v>34</v>
      </c>
      <c r="R103" s="36" t="s">
        <v>34</v>
      </c>
      <c r="S103" s="36" t="s">
        <v>34</v>
      </c>
      <c r="AD103" s="26"/>
    </row>
    <row r="104" spans="1:30" x14ac:dyDescent="0.25">
      <c r="A104" s="5" t="s">
        <v>5</v>
      </c>
      <c r="B104" s="36">
        <v>2019</v>
      </c>
      <c r="C104" s="37">
        <v>7439</v>
      </c>
      <c r="D104" s="36">
        <v>77413</v>
      </c>
      <c r="E104" s="46">
        <v>0.1284421667</v>
      </c>
      <c r="F104" s="47">
        <v>0.1112260481</v>
      </c>
      <c r="G104" s="47">
        <v>0.14832308129999999</v>
      </c>
      <c r="H104" s="48">
        <v>0.28751003279999998</v>
      </c>
      <c r="I104" s="49">
        <v>9.6094971099999996E-2</v>
      </c>
      <c r="J104" s="47">
        <v>9.3935903299999998E-2</v>
      </c>
      <c r="K104" s="47">
        <v>9.8303663999999999E-2</v>
      </c>
      <c r="L104" s="48">
        <v>0.92487483150000005</v>
      </c>
      <c r="M104" s="48">
        <v>0.80090654959999996</v>
      </c>
      <c r="N104" s="48">
        <v>1.0680315380000001</v>
      </c>
      <c r="O104" s="48" t="s">
        <v>34</v>
      </c>
      <c r="P104" s="48" t="s">
        <v>34</v>
      </c>
      <c r="Q104" s="48" t="s">
        <v>34</v>
      </c>
      <c r="R104" s="36" t="s">
        <v>34</v>
      </c>
      <c r="S104" s="36" t="s">
        <v>34</v>
      </c>
      <c r="AD104" s="26"/>
    </row>
    <row r="105" spans="1:30" x14ac:dyDescent="0.25">
      <c r="A105" s="5" t="s">
        <v>5</v>
      </c>
      <c r="B105" s="36">
        <v>2020</v>
      </c>
      <c r="C105" s="37">
        <v>7591</v>
      </c>
      <c r="D105" s="36">
        <v>77751</v>
      </c>
      <c r="E105" s="46">
        <v>0.13003537740000001</v>
      </c>
      <c r="F105" s="47">
        <v>0.1126158578</v>
      </c>
      <c r="G105" s="47">
        <v>0.15014936370000001</v>
      </c>
      <c r="H105" s="48">
        <v>0.37010916659999998</v>
      </c>
      <c r="I105" s="49">
        <v>9.7632184799999994E-2</v>
      </c>
      <c r="J105" s="47">
        <v>9.5460404499999998E-2</v>
      </c>
      <c r="K105" s="47">
        <v>9.98533744E-2</v>
      </c>
      <c r="L105" s="48">
        <v>0.93634708079999995</v>
      </c>
      <c r="M105" s="48">
        <v>0.81091416630000002</v>
      </c>
      <c r="N105" s="48">
        <v>1.0811820685</v>
      </c>
      <c r="O105" s="48" t="s">
        <v>34</v>
      </c>
      <c r="P105" s="48" t="s">
        <v>34</v>
      </c>
      <c r="Q105" s="48" t="s">
        <v>34</v>
      </c>
      <c r="R105" s="36" t="s">
        <v>34</v>
      </c>
      <c r="S105" s="36" t="s">
        <v>34</v>
      </c>
      <c r="AD105" s="26"/>
    </row>
    <row r="106" spans="1:30" x14ac:dyDescent="0.25">
      <c r="A106" s="5" t="s">
        <v>5</v>
      </c>
      <c r="B106" s="36">
        <v>2021</v>
      </c>
      <c r="C106" s="37">
        <v>8066</v>
      </c>
      <c r="D106" s="36">
        <v>78189</v>
      </c>
      <c r="E106" s="46">
        <v>0.136542421</v>
      </c>
      <c r="F106" s="47">
        <v>0.11827196</v>
      </c>
      <c r="G106" s="47">
        <v>0.15763527320000001</v>
      </c>
      <c r="H106" s="48">
        <v>0.81720948739999999</v>
      </c>
      <c r="I106" s="49">
        <v>0.1031602911</v>
      </c>
      <c r="J106" s="47">
        <v>0.10093338809999999</v>
      </c>
      <c r="K106" s="47">
        <v>0.1054363265</v>
      </c>
      <c r="L106" s="48">
        <v>0.98320241630000005</v>
      </c>
      <c r="M106" s="48">
        <v>0.85164211999999995</v>
      </c>
      <c r="N106" s="48">
        <v>1.1350859341999999</v>
      </c>
      <c r="O106" s="48" t="s">
        <v>34</v>
      </c>
      <c r="P106" s="48" t="s">
        <v>34</v>
      </c>
      <c r="Q106" s="48" t="s">
        <v>34</v>
      </c>
      <c r="R106" s="36" t="s">
        <v>34</v>
      </c>
      <c r="S106" s="36" t="s">
        <v>34</v>
      </c>
      <c r="AD106" s="26"/>
    </row>
    <row r="107" spans="1:30" x14ac:dyDescent="0.25">
      <c r="A107" s="5" t="s">
        <v>5</v>
      </c>
      <c r="B107" s="36">
        <v>2022</v>
      </c>
      <c r="C107" s="37">
        <v>8206</v>
      </c>
      <c r="D107" s="36">
        <v>77717</v>
      </c>
      <c r="E107" s="46">
        <v>0.1394224422</v>
      </c>
      <c r="F107" s="47">
        <v>0.1208057563</v>
      </c>
      <c r="G107" s="47">
        <v>0.1609080393</v>
      </c>
      <c r="H107" s="48">
        <v>0.95710882799999997</v>
      </c>
      <c r="I107" s="49">
        <v>0.1055882239</v>
      </c>
      <c r="J107" s="47">
        <v>0.103328226</v>
      </c>
      <c r="K107" s="47">
        <v>0.1078976526</v>
      </c>
      <c r="L107" s="48">
        <v>1.0039406144</v>
      </c>
      <c r="M107" s="48">
        <v>0.86988725290000002</v>
      </c>
      <c r="N107" s="48">
        <v>1.1586521746</v>
      </c>
      <c r="O107" s="48" t="s">
        <v>34</v>
      </c>
      <c r="P107" s="48" t="s">
        <v>34</v>
      </c>
      <c r="Q107" s="48" t="s">
        <v>34</v>
      </c>
      <c r="R107" s="36" t="s">
        <v>34</v>
      </c>
      <c r="S107" s="36" t="s">
        <v>34</v>
      </c>
      <c r="AD107" s="26"/>
    </row>
    <row r="108" spans="1:30" s="6" customFormat="1" ht="15.6" x14ac:dyDescent="0.3">
      <c r="A108" s="6" t="s">
        <v>6</v>
      </c>
      <c r="B108" s="40">
        <v>2003</v>
      </c>
      <c r="C108" s="41">
        <v>111418</v>
      </c>
      <c r="D108" s="40">
        <v>1165782</v>
      </c>
      <c r="E108" s="42">
        <v>0.1001902227</v>
      </c>
      <c r="F108" s="43">
        <v>8.7280045799999997E-2</v>
      </c>
      <c r="G108" s="43">
        <v>0.1150100305</v>
      </c>
      <c r="H108" s="44">
        <v>3.5017472999999999E-6</v>
      </c>
      <c r="I108" s="45">
        <v>9.5573615000000001E-2</v>
      </c>
      <c r="J108" s="43">
        <v>9.5014071300000003E-2</v>
      </c>
      <c r="K108" s="43">
        <v>9.6136453799999994E-2</v>
      </c>
      <c r="L108" s="44">
        <v>0.72144076800000001</v>
      </c>
      <c r="M108" s="44">
        <v>0.62847832439999995</v>
      </c>
      <c r="N108" s="44">
        <v>0.82815391009999995</v>
      </c>
      <c r="O108" s="44">
        <v>1.2875000000000001</v>
      </c>
      <c r="P108" s="44">
        <v>1.2239</v>
      </c>
      <c r="Q108" s="44">
        <v>1.3543000000000001</v>
      </c>
      <c r="R108" s="40" t="s">
        <v>33</v>
      </c>
      <c r="S108" s="40" t="s">
        <v>34</v>
      </c>
      <c r="AD108" s="25"/>
    </row>
    <row r="109" spans="1:30" x14ac:dyDescent="0.25">
      <c r="A109" s="5" t="s">
        <v>6</v>
      </c>
      <c r="B109" s="36">
        <v>2004</v>
      </c>
      <c r="C109" s="37">
        <v>111560</v>
      </c>
      <c r="D109" s="36">
        <v>1171311</v>
      </c>
      <c r="E109" s="46">
        <v>9.9214237100000005E-2</v>
      </c>
      <c r="F109" s="47">
        <v>8.6424592199999997E-2</v>
      </c>
      <c r="G109" s="47">
        <v>0.1138965727</v>
      </c>
      <c r="H109" s="48">
        <v>1.7886737E-6</v>
      </c>
      <c r="I109" s="49">
        <v>9.5243705600000006E-2</v>
      </c>
      <c r="J109" s="47">
        <v>9.4686447300000004E-2</v>
      </c>
      <c r="K109" s="47">
        <v>9.5804243400000003E-2</v>
      </c>
      <c r="L109" s="48">
        <v>0.71441297839999995</v>
      </c>
      <c r="M109" s="48">
        <v>0.62231845070000003</v>
      </c>
      <c r="N109" s="48">
        <v>0.820136223</v>
      </c>
      <c r="O109" s="48" t="s">
        <v>34</v>
      </c>
      <c r="P109" s="48" t="s">
        <v>34</v>
      </c>
      <c r="Q109" s="48" t="s">
        <v>34</v>
      </c>
      <c r="R109" s="36" t="s">
        <v>34</v>
      </c>
      <c r="S109" s="36" t="s">
        <v>34</v>
      </c>
      <c r="AD109" s="26"/>
    </row>
    <row r="110" spans="1:30" x14ac:dyDescent="0.25">
      <c r="A110" s="5" t="s">
        <v>6</v>
      </c>
      <c r="B110" s="36">
        <v>2005</v>
      </c>
      <c r="C110" s="37">
        <v>113041</v>
      </c>
      <c r="D110" s="36">
        <v>1175092</v>
      </c>
      <c r="E110" s="46">
        <v>9.9935160999999995E-2</v>
      </c>
      <c r="F110" s="47">
        <v>8.7015373899999998E-2</v>
      </c>
      <c r="G110" s="47">
        <v>0.11477324010000001</v>
      </c>
      <c r="H110" s="48">
        <v>3.1822767000000002E-6</v>
      </c>
      <c r="I110" s="49">
        <v>9.6197574300000005E-2</v>
      </c>
      <c r="J110" s="47">
        <v>9.56384235E-2</v>
      </c>
      <c r="K110" s="47">
        <v>9.6759994200000005E-2</v>
      </c>
      <c r="L110" s="48">
        <v>0.71960414240000004</v>
      </c>
      <c r="M110" s="48">
        <v>0.62657249869999998</v>
      </c>
      <c r="N110" s="48">
        <v>0.82644885109999999</v>
      </c>
      <c r="O110" s="48" t="s">
        <v>34</v>
      </c>
      <c r="P110" s="48" t="s">
        <v>34</v>
      </c>
      <c r="Q110" s="48" t="s">
        <v>34</v>
      </c>
      <c r="R110" s="36" t="s">
        <v>34</v>
      </c>
      <c r="S110" s="36" t="s">
        <v>34</v>
      </c>
      <c r="AD110" s="26"/>
    </row>
    <row r="111" spans="1:30" x14ac:dyDescent="0.25">
      <c r="A111" s="5" t="s">
        <v>6</v>
      </c>
      <c r="B111" s="36">
        <v>2006</v>
      </c>
      <c r="C111" s="37">
        <v>114934</v>
      </c>
      <c r="D111" s="36">
        <v>1180452</v>
      </c>
      <c r="E111" s="46">
        <v>0.1011329254</v>
      </c>
      <c r="F111" s="47">
        <v>8.8052753900000003E-2</v>
      </c>
      <c r="G111" s="47">
        <v>0.1161561467</v>
      </c>
      <c r="H111" s="48">
        <v>7.1903815E-6</v>
      </c>
      <c r="I111" s="49">
        <v>9.7364399399999996E-2</v>
      </c>
      <c r="J111" s="47">
        <v>9.6803132799999997E-2</v>
      </c>
      <c r="K111" s="47">
        <v>9.79289203E-2</v>
      </c>
      <c r="L111" s="48">
        <v>0.72822889670000002</v>
      </c>
      <c r="M111" s="48">
        <v>0.63404237129999996</v>
      </c>
      <c r="N111" s="48">
        <v>0.83640676079999998</v>
      </c>
      <c r="O111" s="48" t="s">
        <v>34</v>
      </c>
      <c r="P111" s="48" t="s">
        <v>34</v>
      </c>
      <c r="Q111" s="48" t="s">
        <v>34</v>
      </c>
      <c r="R111" s="36" t="s">
        <v>34</v>
      </c>
      <c r="S111" s="36" t="s">
        <v>34</v>
      </c>
      <c r="AD111" s="26"/>
    </row>
    <row r="112" spans="1:30" x14ac:dyDescent="0.25">
      <c r="A112" s="5" t="s">
        <v>6</v>
      </c>
      <c r="B112" s="36">
        <v>2007</v>
      </c>
      <c r="C112" s="37">
        <v>116448</v>
      </c>
      <c r="D112" s="36">
        <v>1194336</v>
      </c>
      <c r="E112" s="46">
        <v>0.10086036900000001</v>
      </c>
      <c r="F112" s="47">
        <v>8.7819059699999993E-2</v>
      </c>
      <c r="G112" s="47">
        <v>0.1158383392</v>
      </c>
      <c r="H112" s="48">
        <v>5.9683427000000004E-6</v>
      </c>
      <c r="I112" s="49">
        <v>9.75002009E-2</v>
      </c>
      <c r="J112" s="47">
        <v>9.6941806599999999E-2</v>
      </c>
      <c r="K112" s="47">
        <v>9.8061811700000001E-2</v>
      </c>
      <c r="L112" s="48">
        <v>0.72626629679999999</v>
      </c>
      <c r="M112" s="48">
        <v>0.63235960690000004</v>
      </c>
      <c r="N112" s="48">
        <v>0.83411832159999999</v>
      </c>
      <c r="O112" s="48" t="s">
        <v>34</v>
      </c>
      <c r="P112" s="48" t="s">
        <v>34</v>
      </c>
      <c r="Q112" s="48" t="s">
        <v>34</v>
      </c>
      <c r="R112" s="36" t="s">
        <v>34</v>
      </c>
      <c r="S112" s="36" t="s">
        <v>34</v>
      </c>
      <c r="AD112" s="26"/>
    </row>
    <row r="113" spans="1:30" x14ac:dyDescent="0.25">
      <c r="A113" s="5" t="s">
        <v>6</v>
      </c>
      <c r="B113" s="36">
        <v>2008</v>
      </c>
      <c r="C113" s="37">
        <v>116734</v>
      </c>
      <c r="D113" s="36">
        <v>1205731</v>
      </c>
      <c r="E113" s="46">
        <v>9.9860866100000001E-2</v>
      </c>
      <c r="F113" s="47">
        <v>8.6959302399999994E-2</v>
      </c>
      <c r="G113" s="47">
        <v>0.1146765475</v>
      </c>
      <c r="H113" s="48">
        <v>2.9746160999999998E-6</v>
      </c>
      <c r="I113" s="49">
        <v>9.6815956499999994E-2</v>
      </c>
      <c r="J113" s="47">
        <v>9.6262158599999995E-2</v>
      </c>
      <c r="K113" s="47">
        <v>9.7372940300000002E-2</v>
      </c>
      <c r="L113" s="48">
        <v>0.71906916629999995</v>
      </c>
      <c r="M113" s="48">
        <v>0.62616874389999999</v>
      </c>
      <c r="N113" s="48">
        <v>0.82575259609999996</v>
      </c>
      <c r="O113" s="48" t="s">
        <v>34</v>
      </c>
      <c r="P113" s="48" t="s">
        <v>34</v>
      </c>
      <c r="Q113" s="48" t="s">
        <v>34</v>
      </c>
      <c r="R113" s="36" t="s">
        <v>34</v>
      </c>
      <c r="S113" s="36" t="s">
        <v>34</v>
      </c>
      <c r="AD113" s="26"/>
    </row>
    <row r="114" spans="1:30" x14ac:dyDescent="0.25">
      <c r="A114" s="5" t="s">
        <v>6</v>
      </c>
      <c r="B114" s="36">
        <v>2009</v>
      </c>
      <c r="C114" s="37">
        <v>120021</v>
      </c>
      <c r="D114" s="36">
        <v>1223110</v>
      </c>
      <c r="E114" s="46">
        <v>0.1010576708</v>
      </c>
      <c r="F114" s="47">
        <v>8.8015794699999997E-2</v>
      </c>
      <c r="G114" s="47">
        <v>0.1160320469</v>
      </c>
      <c r="H114" s="48">
        <v>6.5111014000000002E-6</v>
      </c>
      <c r="I114" s="49">
        <v>9.8127723599999994E-2</v>
      </c>
      <c r="J114" s="47">
        <v>9.7574139899999995E-2</v>
      </c>
      <c r="K114" s="47">
        <v>9.8684447999999994E-2</v>
      </c>
      <c r="L114" s="48">
        <v>0.72768701000000002</v>
      </c>
      <c r="M114" s="48">
        <v>0.63377623849999998</v>
      </c>
      <c r="N114" s="48">
        <v>0.83551315469999998</v>
      </c>
      <c r="O114" s="48" t="s">
        <v>34</v>
      </c>
      <c r="P114" s="48" t="s">
        <v>34</v>
      </c>
      <c r="Q114" s="48" t="s">
        <v>34</v>
      </c>
      <c r="R114" s="36" t="s">
        <v>34</v>
      </c>
      <c r="S114" s="36" t="s">
        <v>34</v>
      </c>
      <c r="AD114" s="26"/>
    </row>
    <row r="115" spans="1:30" x14ac:dyDescent="0.25">
      <c r="A115" s="5" t="s">
        <v>6</v>
      </c>
      <c r="B115" s="36">
        <v>2010</v>
      </c>
      <c r="C115" s="37">
        <v>123933</v>
      </c>
      <c r="D115" s="36">
        <v>1242314</v>
      </c>
      <c r="E115" s="46">
        <v>0.1024832832</v>
      </c>
      <c r="F115" s="47">
        <v>8.9263051600000004E-2</v>
      </c>
      <c r="G115" s="47">
        <v>0.1176614866</v>
      </c>
      <c r="H115" s="48">
        <v>1.6153700000000001E-5</v>
      </c>
      <c r="I115" s="49">
        <v>9.9759803100000002E-2</v>
      </c>
      <c r="J115" s="47">
        <v>9.9205940800000003E-2</v>
      </c>
      <c r="K115" s="47">
        <v>0.1003167576</v>
      </c>
      <c r="L115" s="48">
        <v>0.73795243249999998</v>
      </c>
      <c r="M115" s="48">
        <v>0.6427573741</v>
      </c>
      <c r="N115" s="48">
        <v>0.84724627760000004</v>
      </c>
      <c r="O115" s="48" t="s">
        <v>34</v>
      </c>
      <c r="P115" s="48" t="s">
        <v>34</v>
      </c>
      <c r="Q115" s="48" t="s">
        <v>34</v>
      </c>
      <c r="R115" s="36" t="s">
        <v>34</v>
      </c>
      <c r="S115" s="36" t="s">
        <v>34</v>
      </c>
      <c r="AD115" s="26"/>
    </row>
    <row r="116" spans="1:30" x14ac:dyDescent="0.25">
      <c r="A116" s="5" t="s">
        <v>6</v>
      </c>
      <c r="B116" s="36">
        <v>2011</v>
      </c>
      <c r="C116" s="37">
        <v>129621</v>
      </c>
      <c r="D116" s="36">
        <v>1261261</v>
      </c>
      <c r="E116" s="46">
        <v>0.10539746329999999</v>
      </c>
      <c r="F116" s="47">
        <v>9.1813633399999997E-2</v>
      </c>
      <c r="G116" s="47">
        <v>0.1209910213</v>
      </c>
      <c r="H116" s="48">
        <v>8.9196200000000005E-5</v>
      </c>
      <c r="I116" s="49">
        <v>0.102770957</v>
      </c>
      <c r="J116" s="47">
        <v>0.1022130019</v>
      </c>
      <c r="K116" s="47">
        <v>0.1033319578</v>
      </c>
      <c r="L116" s="48">
        <v>0.75893659899999999</v>
      </c>
      <c r="M116" s="48">
        <v>0.66112337509999997</v>
      </c>
      <c r="N116" s="48">
        <v>0.87122129250000002</v>
      </c>
      <c r="O116" s="48" t="s">
        <v>34</v>
      </c>
      <c r="P116" s="48" t="s">
        <v>34</v>
      </c>
      <c r="Q116" s="48" t="s">
        <v>34</v>
      </c>
      <c r="R116" s="36" t="s">
        <v>34</v>
      </c>
      <c r="S116" s="36" t="s">
        <v>34</v>
      </c>
      <c r="AD116" s="26"/>
    </row>
    <row r="117" spans="1:30" x14ac:dyDescent="0.25">
      <c r="A117" s="5" t="s">
        <v>6</v>
      </c>
      <c r="B117" s="36">
        <v>2012</v>
      </c>
      <c r="C117" s="37">
        <v>132618</v>
      </c>
      <c r="D117" s="36">
        <v>1282421</v>
      </c>
      <c r="E117" s="46">
        <v>0.1061458453</v>
      </c>
      <c r="F117" s="47">
        <v>9.2487621399999997E-2</v>
      </c>
      <c r="G117" s="47">
        <v>0.1218210643</v>
      </c>
      <c r="H117" s="48">
        <v>1.3111779999999999E-4</v>
      </c>
      <c r="I117" s="49">
        <v>0.103412218</v>
      </c>
      <c r="J117" s="47">
        <v>0.1028571444</v>
      </c>
      <c r="K117" s="47">
        <v>0.10397028699999999</v>
      </c>
      <c r="L117" s="48">
        <v>0.76432548069999995</v>
      </c>
      <c r="M117" s="48">
        <v>0.66597656729999999</v>
      </c>
      <c r="N117" s="48">
        <v>0.8771981915</v>
      </c>
      <c r="O117" s="48" t="s">
        <v>34</v>
      </c>
      <c r="P117" s="48" t="s">
        <v>34</v>
      </c>
      <c r="Q117" s="48" t="s">
        <v>34</v>
      </c>
      <c r="R117" s="36" t="s">
        <v>34</v>
      </c>
      <c r="S117" s="36" t="s">
        <v>34</v>
      </c>
      <c r="AD117" s="26"/>
    </row>
    <row r="118" spans="1:30" x14ac:dyDescent="0.25">
      <c r="A118" s="5" t="s">
        <v>6</v>
      </c>
      <c r="B118" s="36">
        <v>2013</v>
      </c>
      <c r="C118" s="37">
        <v>136980</v>
      </c>
      <c r="D118" s="36">
        <v>1300846</v>
      </c>
      <c r="E118" s="46">
        <v>0.1083077808</v>
      </c>
      <c r="F118" s="47">
        <v>9.4372862500000002E-2</v>
      </c>
      <c r="G118" s="47">
        <v>0.12430030290000001</v>
      </c>
      <c r="H118" s="48">
        <v>4.0340519999999998E-4</v>
      </c>
      <c r="I118" s="49">
        <v>0.10530070430000001</v>
      </c>
      <c r="J118" s="47">
        <v>0.10474454229999999</v>
      </c>
      <c r="K118" s="47">
        <v>0.1058598194</v>
      </c>
      <c r="L118" s="48">
        <v>0.7798929523</v>
      </c>
      <c r="M118" s="48">
        <v>0.67955164239999999</v>
      </c>
      <c r="N118" s="48">
        <v>0.89505047019999995</v>
      </c>
      <c r="O118" s="48" t="s">
        <v>34</v>
      </c>
      <c r="P118" s="48" t="s">
        <v>34</v>
      </c>
      <c r="Q118" s="48" t="s">
        <v>34</v>
      </c>
      <c r="R118" s="36" t="s">
        <v>34</v>
      </c>
      <c r="S118" s="36" t="s">
        <v>34</v>
      </c>
    </row>
    <row r="119" spans="1:30" x14ac:dyDescent="0.25">
      <c r="A119" s="5" t="s">
        <v>6</v>
      </c>
      <c r="B119" s="36">
        <v>2014</v>
      </c>
      <c r="C119" s="37">
        <v>141471</v>
      </c>
      <c r="D119" s="36">
        <v>1316328</v>
      </c>
      <c r="E119" s="46">
        <v>0.1106835417</v>
      </c>
      <c r="F119" s="47">
        <v>9.6458039699999998E-2</v>
      </c>
      <c r="G119" s="47">
        <v>0.1270070016</v>
      </c>
      <c r="H119" s="48">
        <v>1.226148E-3</v>
      </c>
      <c r="I119" s="49">
        <v>0.10747397309999999</v>
      </c>
      <c r="J119" s="47">
        <v>0.1069153914</v>
      </c>
      <c r="K119" s="47">
        <v>0.10803547300000001</v>
      </c>
      <c r="L119" s="48">
        <v>0.79700011780000002</v>
      </c>
      <c r="M119" s="48">
        <v>0.69456639909999995</v>
      </c>
      <c r="N119" s="48">
        <v>0.91454062349999998</v>
      </c>
      <c r="O119" s="48" t="s">
        <v>34</v>
      </c>
      <c r="P119" s="48" t="s">
        <v>34</v>
      </c>
      <c r="Q119" s="48" t="s">
        <v>34</v>
      </c>
      <c r="R119" s="36" t="s">
        <v>34</v>
      </c>
      <c r="S119" s="36" t="s">
        <v>34</v>
      </c>
    </row>
    <row r="120" spans="1:30" x14ac:dyDescent="0.25">
      <c r="A120" s="5" t="s">
        <v>6</v>
      </c>
      <c r="B120" s="36">
        <v>2015</v>
      </c>
      <c r="C120" s="37">
        <v>147991</v>
      </c>
      <c r="D120" s="36">
        <v>1331224</v>
      </c>
      <c r="E120" s="46">
        <v>0.1134481985</v>
      </c>
      <c r="F120" s="47">
        <v>9.8898307199999994E-2</v>
      </c>
      <c r="G120" s="47">
        <v>0.13013866569999999</v>
      </c>
      <c r="H120" s="48">
        <v>3.8795195999999999E-3</v>
      </c>
      <c r="I120" s="49">
        <v>0.1111691195</v>
      </c>
      <c r="J120" s="47">
        <v>0.1106041712</v>
      </c>
      <c r="K120" s="47">
        <v>0.11173695359999999</v>
      </c>
      <c r="L120" s="48">
        <v>0.81690761030000003</v>
      </c>
      <c r="M120" s="48">
        <v>0.71213805829999999</v>
      </c>
      <c r="N120" s="48">
        <v>0.93709082960000001</v>
      </c>
      <c r="O120" s="48" t="s">
        <v>34</v>
      </c>
      <c r="P120" s="48" t="s">
        <v>34</v>
      </c>
      <c r="Q120" s="48" t="s">
        <v>34</v>
      </c>
      <c r="R120" s="36" t="s">
        <v>34</v>
      </c>
      <c r="S120" s="36" t="s">
        <v>34</v>
      </c>
    </row>
    <row r="121" spans="1:30" x14ac:dyDescent="0.25">
      <c r="A121" s="5" t="s">
        <v>6</v>
      </c>
      <c r="B121" s="36">
        <v>2016</v>
      </c>
      <c r="C121" s="37">
        <v>155133</v>
      </c>
      <c r="D121" s="36">
        <v>1351359</v>
      </c>
      <c r="E121" s="46">
        <v>0.1175187723</v>
      </c>
      <c r="F121" s="47">
        <v>0.10246915180000001</v>
      </c>
      <c r="G121" s="47">
        <v>0.1347787271</v>
      </c>
      <c r="H121" s="48">
        <v>1.69311722E-2</v>
      </c>
      <c r="I121" s="49">
        <v>0.1147977702</v>
      </c>
      <c r="J121" s="47">
        <v>0.114227935</v>
      </c>
      <c r="K121" s="47">
        <v>0.1153704482</v>
      </c>
      <c r="L121" s="48">
        <v>0.84621863340000003</v>
      </c>
      <c r="M121" s="48">
        <v>0.7378506762</v>
      </c>
      <c r="N121" s="48">
        <v>0.97050256720000005</v>
      </c>
      <c r="O121" s="48" t="s">
        <v>34</v>
      </c>
      <c r="P121" s="48" t="s">
        <v>34</v>
      </c>
      <c r="Q121" s="48" t="s">
        <v>34</v>
      </c>
      <c r="R121" s="36" t="s">
        <v>34</v>
      </c>
      <c r="S121" s="36" t="s">
        <v>34</v>
      </c>
    </row>
    <row r="122" spans="1:30" x14ac:dyDescent="0.25">
      <c r="A122" s="5" t="s">
        <v>6</v>
      </c>
      <c r="B122" s="36">
        <v>2017</v>
      </c>
      <c r="C122" s="37">
        <v>161345</v>
      </c>
      <c r="D122" s="36">
        <v>1367828</v>
      </c>
      <c r="E122" s="46">
        <v>0.12088621250000001</v>
      </c>
      <c r="F122" s="47">
        <v>0.1054249902</v>
      </c>
      <c r="G122" s="47">
        <v>0.138614918</v>
      </c>
      <c r="H122" s="48">
        <v>4.6941185900000001E-2</v>
      </c>
      <c r="I122" s="49">
        <v>0.1179570823</v>
      </c>
      <c r="J122" s="47">
        <v>0.1173829193</v>
      </c>
      <c r="K122" s="47">
        <v>0.1185340538</v>
      </c>
      <c r="L122" s="48">
        <v>0.87046659479999999</v>
      </c>
      <c r="M122" s="48">
        <v>0.75913481230000002</v>
      </c>
      <c r="N122" s="48">
        <v>0.99812586690000005</v>
      </c>
      <c r="O122" s="48" t="s">
        <v>34</v>
      </c>
      <c r="P122" s="48" t="s">
        <v>34</v>
      </c>
      <c r="Q122" s="48" t="s">
        <v>34</v>
      </c>
      <c r="R122" s="36" t="s">
        <v>34</v>
      </c>
      <c r="S122" s="36" t="s">
        <v>34</v>
      </c>
    </row>
    <row r="123" spans="1:30" x14ac:dyDescent="0.25">
      <c r="A123" s="5" t="s">
        <v>6</v>
      </c>
      <c r="B123" s="36">
        <v>2018</v>
      </c>
      <c r="C123" s="37">
        <v>167889</v>
      </c>
      <c r="D123" s="36">
        <v>1369732</v>
      </c>
      <c r="E123" s="46">
        <v>0.1253890064</v>
      </c>
      <c r="F123" s="47">
        <v>0.1093819789</v>
      </c>
      <c r="G123" s="47">
        <v>0.1437385125</v>
      </c>
      <c r="H123" s="48">
        <v>0.14264675590000001</v>
      </c>
      <c r="I123" s="49">
        <v>0.1225706927</v>
      </c>
      <c r="J123" s="47">
        <v>0.1219857877</v>
      </c>
      <c r="K123" s="47">
        <v>0.1231584022</v>
      </c>
      <c r="L123" s="48">
        <v>0.90288990920000001</v>
      </c>
      <c r="M123" s="48">
        <v>0.78762794120000001</v>
      </c>
      <c r="N123" s="48">
        <v>1.0350193861000001</v>
      </c>
      <c r="O123" s="48" t="s">
        <v>34</v>
      </c>
      <c r="P123" s="48" t="s">
        <v>34</v>
      </c>
      <c r="Q123" s="48" t="s">
        <v>34</v>
      </c>
      <c r="R123" s="36" t="s">
        <v>34</v>
      </c>
      <c r="S123" s="36" t="s">
        <v>34</v>
      </c>
    </row>
    <row r="124" spans="1:30" x14ac:dyDescent="0.25">
      <c r="A124" s="5" t="s">
        <v>6</v>
      </c>
      <c r="B124" s="36">
        <v>2019</v>
      </c>
      <c r="C124" s="37">
        <v>174004</v>
      </c>
      <c r="D124" s="36">
        <v>1382788</v>
      </c>
      <c r="E124" s="46">
        <v>0.12872181320000001</v>
      </c>
      <c r="F124" s="47">
        <v>0.1123124519</v>
      </c>
      <c r="G124" s="47">
        <v>0.14752865700000001</v>
      </c>
      <c r="H124" s="48">
        <v>0.27518899600000002</v>
      </c>
      <c r="I124" s="49">
        <v>0.1258356306</v>
      </c>
      <c r="J124" s="47">
        <v>0.1252457662</v>
      </c>
      <c r="K124" s="47">
        <v>0.12642827309999999</v>
      </c>
      <c r="L124" s="48">
        <v>0.92688848540000002</v>
      </c>
      <c r="M124" s="48">
        <v>0.80872942849999996</v>
      </c>
      <c r="N124" s="48">
        <v>1.0623111193000001</v>
      </c>
      <c r="O124" s="48" t="s">
        <v>34</v>
      </c>
      <c r="P124" s="48" t="s">
        <v>34</v>
      </c>
      <c r="Q124" s="48" t="s">
        <v>34</v>
      </c>
      <c r="R124" s="36" t="s">
        <v>34</v>
      </c>
      <c r="S124" s="36" t="s">
        <v>34</v>
      </c>
    </row>
    <row r="125" spans="1:30" x14ac:dyDescent="0.25">
      <c r="A125" s="5" t="s">
        <v>6</v>
      </c>
      <c r="B125" s="36">
        <v>2020</v>
      </c>
      <c r="C125" s="37">
        <v>182819</v>
      </c>
      <c r="D125" s="36">
        <v>1389982</v>
      </c>
      <c r="E125" s="46">
        <v>0.13387721529999999</v>
      </c>
      <c r="F125" s="47">
        <v>0.1168490207</v>
      </c>
      <c r="G125" s="47">
        <v>0.1533868978</v>
      </c>
      <c r="H125" s="48">
        <v>0.59745694699999996</v>
      </c>
      <c r="I125" s="49">
        <v>0.1315261636</v>
      </c>
      <c r="J125" s="47">
        <v>0.13092463739999999</v>
      </c>
      <c r="K125" s="47">
        <v>0.1321304536</v>
      </c>
      <c r="L125" s="48">
        <v>0.96401104250000003</v>
      </c>
      <c r="M125" s="48">
        <v>0.84139594579999999</v>
      </c>
      <c r="N125" s="48">
        <v>1.1044946135</v>
      </c>
      <c r="O125" s="48" t="s">
        <v>34</v>
      </c>
      <c r="P125" s="48" t="s">
        <v>34</v>
      </c>
      <c r="Q125" s="48" t="s">
        <v>34</v>
      </c>
      <c r="R125" s="36" t="s">
        <v>34</v>
      </c>
      <c r="S125" s="36" t="s">
        <v>34</v>
      </c>
    </row>
    <row r="126" spans="1:30" x14ac:dyDescent="0.25">
      <c r="A126" s="5" t="s">
        <v>6</v>
      </c>
      <c r="B126" s="36">
        <v>2021</v>
      </c>
      <c r="C126" s="37">
        <v>194382</v>
      </c>
      <c r="D126" s="36">
        <v>1415747</v>
      </c>
      <c r="E126" s="46">
        <v>0.1387198905</v>
      </c>
      <c r="F126" s="47">
        <v>0.1211101653</v>
      </c>
      <c r="G126" s="47">
        <v>0.15889011450000001</v>
      </c>
      <c r="H126" s="48">
        <v>0.98711174450000005</v>
      </c>
      <c r="I126" s="49">
        <v>0.13729995540000001</v>
      </c>
      <c r="J126" s="47">
        <v>0.1366909439</v>
      </c>
      <c r="K126" s="47">
        <v>0.13791168030000001</v>
      </c>
      <c r="L126" s="48">
        <v>0.99888174360000004</v>
      </c>
      <c r="M126" s="48">
        <v>0.87207921389999998</v>
      </c>
      <c r="N126" s="48">
        <v>1.1441216827</v>
      </c>
      <c r="O126" s="48" t="s">
        <v>34</v>
      </c>
      <c r="P126" s="48" t="s">
        <v>34</v>
      </c>
      <c r="Q126" s="48" t="s">
        <v>34</v>
      </c>
      <c r="R126" s="36" t="s">
        <v>34</v>
      </c>
      <c r="S126" s="36" t="s">
        <v>34</v>
      </c>
    </row>
    <row r="127" spans="1:30" x14ac:dyDescent="0.25">
      <c r="A127" s="5" t="s">
        <v>6</v>
      </c>
      <c r="B127" s="36">
        <v>2022</v>
      </c>
      <c r="C127" s="37">
        <v>199636</v>
      </c>
      <c r="D127" s="36">
        <v>1437521</v>
      </c>
      <c r="E127" s="46">
        <v>0.1388751886</v>
      </c>
      <c r="F127" s="47">
        <v>0.13826733199999999</v>
      </c>
      <c r="G127" s="47">
        <v>0.13948571749999999</v>
      </c>
      <c r="H127" s="48" t="s">
        <v>34</v>
      </c>
      <c r="I127" s="49">
        <v>0.1388751886</v>
      </c>
      <c r="J127" s="47">
        <v>0.13826733199999999</v>
      </c>
      <c r="K127" s="47">
        <v>0.13948571749999999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6" t="s">
        <v>34</v>
      </c>
      <c r="S127" s="36" t="s">
        <v>34</v>
      </c>
    </row>
    <row r="128" spans="1:30" s="6" customFormat="1" ht="15.6" x14ac:dyDescent="0.3">
      <c r="A128" s="6" t="s">
        <v>7</v>
      </c>
      <c r="B128" s="40">
        <v>2003</v>
      </c>
      <c r="C128" s="41">
        <v>786</v>
      </c>
      <c r="D128" s="40">
        <v>5286</v>
      </c>
      <c r="E128" s="42">
        <v>0.17401318339999999</v>
      </c>
      <c r="F128" s="43">
        <v>0.14775355130000001</v>
      </c>
      <c r="G128" s="43">
        <v>0.20493983199999999</v>
      </c>
      <c r="H128" s="44">
        <v>6.8831439000000003E-3</v>
      </c>
      <c r="I128" s="45">
        <v>0.14869466519999999</v>
      </c>
      <c r="J128" s="43">
        <v>0.1386545206</v>
      </c>
      <c r="K128" s="43">
        <v>0.15946182889999999</v>
      </c>
      <c r="L128" s="44">
        <v>1.2530185207</v>
      </c>
      <c r="M128" s="44">
        <v>1.0639305179</v>
      </c>
      <c r="N128" s="44">
        <v>1.475712358</v>
      </c>
      <c r="O128" s="44">
        <v>1.7096</v>
      </c>
      <c r="P128" s="44">
        <v>1.6027</v>
      </c>
      <c r="Q128" s="44">
        <v>1.8236000000000001</v>
      </c>
      <c r="R128" s="40" t="s">
        <v>33</v>
      </c>
      <c r="S128" s="40" t="s">
        <v>34</v>
      </c>
      <c r="AD128" s="25"/>
    </row>
    <row r="129" spans="1:30" x14ac:dyDescent="0.25">
      <c r="A129" s="5" t="s">
        <v>7</v>
      </c>
      <c r="B129" s="36">
        <v>2004</v>
      </c>
      <c r="C129" s="37">
        <v>801</v>
      </c>
      <c r="D129" s="36">
        <v>5347</v>
      </c>
      <c r="E129" s="46">
        <v>0.1761198531</v>
      </c>
      <c r="F129" s="47">
        <v>0.14967212320000001</v>
      </c>
      <c r="G129" s="47">
        <v>0.2072410146</v>
      </c>
      <c r="H129" s="48">
        <v>4.2123713999999996E-3</v>
      </c>
      <c r="I129" s="49">
        <v>0.14980362820000001</v>
      </c>
      <c r="J129" s="47">
        <v>0.1397805047</v>
      </c>
      <c r="K129" s="47">
        <v>0.1605454714</v>
      </c>
      <c r="L129" s="48">
        <v>1.2681880393</v>
      </c>
      <c r="M129" s="48">
        <v>1.0777455980999999</v>
      </c>
      <c r="N129" s="48">
        <v>1.4922825068000001</v>
      </c>
      <c r="O129" s="48" t="s">
        <v>34</v>
      </c>
      <c r="P129" s="48" t="s">
        <v>34</v>
      </c>
      <c r="Q129" s="48" t="s">
        <v>34</v>
      </c>
      <c r="R129" s="36" t="s">
        <v>34</v>
      </c>
      <c r="S129" s="36" t="s">
        <v>34</v>
      </c>
      <c r="AD129" s="26"/>
    </row>
    <row r="130" spans="1:30" x14ac:dyDescent="0.25">
      <c r="A130" s="5" t="s">
        <v>7</v>
      </c>
      <c r="B130" s="36">
        <v>2005</v>
      </c>
      <c r="C130" s="37">
        <v>802</v>
      </c>
      <c r="D130" s="36">
        <v>4977</v>
      </c>
      <c r="E130" s="46">
        <v>0.18431500880000001</v>
      </c>
      <c r="F130" s="47">
        <v>0.15667762860000001</v>
      </c>
      <c r="G130" s="47">
        <v>0.21682752520000001</v>
      </c>
      <c r="H130" s="48">
        <v>6.3751200000000002E-4</v>
      </c>
      <c r="I130" s="49">
        <v>0.16114124969999999</v>
      </c>
      <c r="J130" s="47">
        <v>0.15036603779999999</v>
      </c>
      <c r="K130" s="47">
        <v>0.17268861199999999</v>
      </c>
      <c r="L130" s="48">
        <v>1.3271989811</v>
      </c>
      <c r="M130" s="48">
        <v>1.1281902131999999</v>
      </c>
      <c r="N130" s="48">
        <v>1.5613121927</v>
      </c>
      <c r="O130" s="48" t="s">
        <v>34</v>
      </c>
      <c r="P130" s="48" t="s">
        <v>34</v>
      </c>
      <c r="Q130" s="48" t="s">
        <v>34</v>
      </c>
      <c r="R130" s="36" t="s">
        <v>34</v>
      </c>
      <c r="S130" s="36" t="s">
        <v>34</v>
      </c>
      <c r="AD130" s="26"/>
    </row>
    <row r="131" spans="1:30" x14ac:dyDescent="0.25">
      <c r="A131" s="5" t="s">
        <v>7</v>
      </c>
      <c r="B131" s="36">
        <v>2006</v>
      </c>
      <c r="C131" s="37">
        <v>814</v>
      </c>
      <c r="D131" s="36">
        <v>4825</v>
      </c>
      <c r="E131" s="46">
        <v>0.1956792</v>
      </c>
      <c r="F131" s="47">
        <v>0.16636255259999999</v>
      </c>
      <c r="G131" s="47">
        <v>0.230162069</v>
      </c>
      <c r="H131" s="48">
        <v>3.4616899999999997E-5</v>
      </c>
      <c r="I131" s="49">
        <v>0.16870466319999999</v>
      </c>
      <c r="J131" s="47">
        <v>0.1575043267</v>
      </c>
      <c r="K131" s="47">
        <v>0.18070147010000001</v>
      </c>
      <c r="L131" s="48">
        <v>1.4090292297</v>
      </c>
      <c r="M131" s="48">
        <v>1.1979285450999999</v>
      </c>
      <c r="N131" s="48">
        <v>1.6573303795000001</v>
      </c>
      <c r="O131" s="48" t="s">
        <v>34</v>
      </c>
      <c r="P131" s="48" t="s">
        <v>34</v>
      </c>
      <c r="Q131" s="48" t="s">
        <v>34</v>
      </c>
      <c r="R131" s="36" t="s">
        <v>34</v>
      </c>
      <c r="S131" s="36" t="s">
        <v>34</v>
      </c>
      <c r="AD131" s="26"/>
    </row>
    <row r="132" spans="1:30" x14ac:dyDescent="0.25">
      <c r="A132" s="5" t="s">
        <v>7</v>
      </c>
      <c r="B132" s="36">
        <v>2007</v>
      </c>
      <c r="C132" s="37">
        <v>862</v>
      </c>
      <c r="D132" s="36">
        <v>4883</v>
      </c>
      <c r="E132" s="46">
        <v>0.21163689320000001</v>
      </c>
      <c r="F132" s="47">
        <v>0.18008782709999999</v>
      </c>
      <c r="G132" s="47">
        <v>0.24871294899999999</v>
      </c>
      <c r="H132" s="48">
        <v>3.1348575000000002E-7</v>
      </c>
      <c r="I132" s="49">
        <v>0.17653082119999999</v>
      </c>
      <c r="J132" s="47">
        <v>0.16513095859999999</v>
      </c>
      <c r="K132" s="47">
        <v>0.1887176766</v>
      </c>
      <c r="L132" s="48">
        <v>1.523935955</v>
      </c>
      <c r="M132" s="48">
        <v>1.2967602701000001</v>
      </c>
      <c r="N132" s="48">
        <v>1.7909098915999999</v>
      </c>
      <c r="O132" s="48" t="s">
        <v>34</v>
      </c>
      <c r="P132" s="48" t="s">
        <v>34</v>
      </c>
      <c r="Q132" s="48" t="s">
        <v>34</v>
      </c>
      <c r="R132" s="36" t="s">
        <v>34</v>
      </c>
      <c r="S132" s="36" t="s">
        <v>34</v>
      </c>
      <c r="AD132" s="26"/>
    </row>
    <row r="133" spans="1:30" x14ac:dyDescent="0.25">
      <c r="A133" s="5" t="s">
        <v>7</v>
      </c>
      <c r="B133" s="36">
        <v>2008</v>
      </c>
      <c r="C133" s="37">
        <v>886</v>
      </c>
      <c r="D133" s="36">
        <v>6064</v>
      </c>
      <c r="E133" s="46">
        <v>0.20372548060000001</v>
      </c>
      <c r="F133" s="47">
        <v>0.17340806810000001</v>
      </c>
      <c r="G133" s="47">
        <v>0.23934337019999999</v>
      </c>
      <c r="H133" s="48">
        <v>3.1423598000000001E-6</v>
      </c>
      <c r="I133" s="49">
        <v>0.14610817940000001</v>
      </c>
      <c r="J133" s="47">
        <v>0.1367974035</v>
      </c>
      <c r="K133" s="47">
        <v>0.1560526703</v>
      </c>
      <c r="L133" s="48">
        <v>1.4669681652</v>
      </c>
      <c r="M133" s="48">
        <v>1.2486612611000001</v>
      </c>
      <c r="N133" s="48">
        <v>1.7234422695</v>
      </c>
      <c r="O133" s="48" t="s">
        <v>34</v>
      </c>
      <c r="P133" s="48" t="s">
        <v>34</v>
      </c>
      <c r="Q133" s="48" t="s">
        <v>34</v>
      </c>
      <c r="R133" s="36" t="s">
        <v>34</v>
      </c>
      <c r="S133" s="36" t="s">
        <v>34</v>
      </c>
      <c r="AD133" s="26"/>
    </row>
    <row r="134" spans="1:30" x14ac:dyDescent="0.25">
      <c r="A134" s="5" t="s">
        <v>7</v>
      </c>
      <c r="B134" s="36">
        <v>2009</v>
      </c>
      <c r="C134" s="37">
        <v>1000</v>
      </c>
      <c r="D134" s="36">
        <v>6301</v>
      </c>
      <c r="E134" s="46">
        <v>0.2257120198</v>
      </c>
      <c r="F134" s="47">
        <v>0.19244785750000001</v>
      </c>
      <c r="G134" s="47">
        <v>0.26472581480000001</v>
      </c>
      <c r="H134" s="48">
        <v>2.3635509000000001E-9</v>
      </c>
      <c r="I134" s="49">
        <v>0.15870496749999999</v>
      </c>
      <c r="J134" s="47">
        <v>0.14916714040000001</v>
      </c>
      <c r="K134" s="47">
        <v>0.16885264829999999</v>
      </c>
      <c r="L134" s="48">
        <v>1.6252868639</v>
      </c>
      <c r="M134" s="48">
        <v>1.3857612681</v>
      </c>
      <c r="N134" s="48">
        <v>1.9062138989999999</v>
      </c>
      <c r="O134" s="48" t="s">
        <v>34</v>
      </c>
      <c r="P134" s="48" t="s">
        <v>34</v>
      </c>
      <c r="Q134" s="48" t="s">
        <v>34</v>
      </c>
      <c r="R134" s="36" t="s">
        <v>34</v>
      </c>
      <c r="S134" s="36" t="s">
        <v>34</v>
      </c>
      <c r="AD134" s="26"/>
    </row>
    <row r="135" spans="1:30" x14ac:dyDescent="0.25">
      <c r="A135" s="5" t="s">
        <v>7</v>
      </c>
      <c r="B135" s="36">
        <v>2010</v>
      </c>
      <c r="C135" s="37">
        <v>1057</v>
      </c>
      <c r="D135" s="36">
        <v>6721</v>
      </c>
      <c r="E135" s="46">
        <v>0.22846280420000001</v>
      </c>
      <c r="F135" s="47">
        <v>0.19497537549999999</v>
      </c>
      <c r="G135" s="47">
        <v>0.26770176890000003</v>
      </c>
      <c r="H135" s="48">
        <v>7.478696E-10</v>
      </c>
      <c r="I135" s="49">
        <v>0.15726826369999999</v>
      </c>
      <c r="J135" s="47">
        <v>0.14806744029999999</v>
      </c>
      <c r="K135" s="47">
        <v>0.16704082070000001</v>
      </c>
      <c r="L135" s="48">
        <v>1.6450944659</v>
      </c>
      <c r="M135" s="48">
        <v>1.4039611932</v>
      </c>
      <c r="N135" s="48">
        <v>1.9276428829000001</v>
      </c>
      <c r="O135" s="48" t="s">
        <v>34</v>
      </c>
      <c r="P135" s="48" t="s">
        <v>34</v>
      </c>
      <c r="Q135" s="48" t="s">
        <v>34</v>
      </c>
      <c r="R135" s="36" t="s">
        <v>34</v>
      </c>
      <c r="S135" s="36" t="s">
        <v>34</v>
      </c>
      <c r="AD135" s="26"/>
    </row>
    <row r="136" spans="1:30" x14ac:dyDescent="0.25">
      <c r="A136" s="5" t="s">
        <v>7</v>
      </c>
      <c r="B136" s="36">
        <v>2011</v>
      </c>
      <c r="C136" s="37">
        <v>1142</v>
      </c>
      <c r="D136" s="36">
        <v>6898</v>
      </c>
      <c r="E136" s="46">
        <v>0.24228378310000001</v>
      </c>
      <c r="F136" s="47">
        <v>0.20698563119999999</v>
      </c>
      <c r="G136" s="47">
        <v>0.2836014811</v>
      </c>
      <c r="H136" s="48">
        <v>4.2871940000000003E-12</v>
      </c>
      <c r="I136" s="49">
        <v>0.1655552334</v>
      </c>
      <c r="J136" s="47">
        <v>0.15622645760000001</v>
      </c>
      <c r="K136" s="47">
        <v>0.1754410599</v>
      </c>
      <c r="L136" s="48">
        <v>1.7446153311000001</v>
      </c>
      <c r="M136" s="48">
        <v>1.4904435652000001</v>
      </c>
      <c r="N136" s="48">
        <v>2.0421321038000002</v>
      </c>
      <c r="O136" s="48" t="s">
        <v>34</v>
      </c>
      <c r="P136" s="48" t="s">
        <v>34</v>
      </c>
      <c r="Q136" s="48" t="s">
        <v>34</v>
      </c>
      <c r="R136" s="36" t="s">
        <v>34</v>
      </c>
      <c r="S136" s="36" t="s">
        <v>34</v>
      </c>
      <c r="AD136" s="26"/>
    </row>
    <row r="137" spans="1:30" x14ac:dyDescent="0.25">
      <c r="A137" s="5" t="s">
        <v>7</v>
      </c>
      <c r="B137" s="36">
        <v>2012</v>
      </c>
      <c r="C137" s="37">
        <v>1156</v>
      </c>
      <c r="D137" s="36">
        <v>6778</v>
      </c>
      <c r="E137" s="46">
        <v>0.24745021340000001</v>
      </c>
      <c r="F137" s="47">
        <v>0.21148582560000001</v>
      </c>
      <c r="G137" s="47">
        <v>0.2895305534</v>
      </c>
      <c r="H137" s="48">
        <v>5.6475819999999998E-13</v>
      </c>
      <c r="I137" s="49">
        <v>0.1705517852</v>
      </c>
      <c r="J137" s="47">
        <v>0.16099816650000001</v>
      </c>
      <c r="K137" s="47">
        <v>0.18067231489999999</v>
      </c>
      <c r="L137" s="48">
        <v>1.7818172986</v>
      </c>
      <c r="M137" s="48">
        <v>1.5228481612</v>
      </c>
      <c r="N137" s="48">
        <v>2.0848256356000001</v>
      </c>
      <c r="O137" s="48" t="s">
        <v>34</v>
      </c>
      <c r="P137" s="48" t="s">
        <v>34</v>
      </c>
      <c r="Q137" s="48" t="s">
        <v>34</v>
      </c>
      <c r="R137" s="36" t="s">
        <v>34</v>
      </c>
      <c r="S137" s="36" t="s">
        <v>34</v>
      </c>
      <c r="AD137" s="26"/>
    </row>
    <row r="138" spans="1:30" x14ac:dyDescent="0.25">
      <c r="A138" s="5" t="s">
        <v>7</v>
      </c>
      <c r="B138" s="36">
        <v>2013</v>
      </c>
      <c r="C138" s="37">
        <v>1221</v>
      </c>
      <c r="D138" s="36">
        <v>6702</v>
      </c>
      <c r="E138" s="46">
        <v>0.26195396250000003</v>
      </c>
      <c r="F138" s="47">
        <v>0.2239902262</v>
      </c>
      <c r="G138" s="47">
        <v>0.30635211029999998</v>
      </c>
      <c r="H138" s="48">
        <v>1.9559599999999999E-15</v>
      </c>
      <c r="I138" s="49">
        <v>0.18218442260000001</v>
      </c>
      <c r="J138" s="47">
        <v>0.17224689130000001</v>
      </c>
      <c r="K138" s="47">
        <v>0.19269528499999999</v>
      </c>
      <c r="L138" s="48">
        <v>1.8862545943</v>
      </c>
      <c r="M138" s="48">
        <v>1.6128887273000001</v>
      </c>
      <c r="N138" s="48">
        <v>2.2059527939999999</v>
      </c>
      <c r="O138" s="48" t="s">
        <v>34</v>
      </c>
      <c r="P138" s="48" t="s">
        <v>34</v>
      </c>
      <c r="Q138" s="48" t="s">
        <v>34</v>
      </c>
      <c r="R138" s="36" t="s">
        <v>34</v>
      </c>
      <c r="S138" s="36" t="s">
        <v>34</v>
      </c>
      <c r="AD138" s="26"/>
    </row>
    <row r="139" spans="1:30" x14ac:dyDescent="0.25">
      <c r="A139" s="5" t="s">
        <v>7</v>
      </c>
      <c r="B139" s="36">
        <v>2014</v>
      </c>
      <c r="C139" s="37">
        <v>1308</v>
      </c>
      <c r="D139" s="36">
        <v>6770</v>
      </c>
      <c r="E139" s="46">
        <v>0.27030314350000001</v>
      </c>
      <c r="F139" s="47">
        <v>0.23128850940000001</v>
      </c>
      <c r="G139" s="47">
        <v>0.31589891599999997</v>
      </c>
      <c r="H139" s="48">
        <v>5.5845909999999995E-17</v>
      </c>
      <c r="I139" s="49">
        <v>0.19320531760000001</v>
      </c>
      <c r="J139" s="47">
        <v>0.18301357260000001</v>
      </c>
      <c r="K139" s="47">
        <v>0.2039646252</v>
      </c>
      <c r="L139" s="48">
        <v>1.9463746277</v>
      </c>
      <c r="M139" s="48">
        <v>1.6654415502</v>
      </c>
      <c r="N139" s="48">
        <v>2.2746965759000002</v>
      </c>
      <c r="O139" s="48" t="s">
        <v>34</v>
      </c>
      <c r="P139" s="48" t="s">
        <v>34</v>
      </c>
      <c r="Q139" s="48" t="s">
        <v>34</v>
      </c>
      <c r="R139" s="36" t="s">
        <v>34</v>
      </c>
      <c r="S139" s="36" t="s">
        <v>34</v>
      </c>
      <c r="AD139" s="26"/>
    </row>
    <row r="140" spans="1:30" x14ac:dyDescent="0.25">
      <c r="A140" s="5" t="s">
        <v>7</v>
      </c>
      <c r="B140" s="36">
        <v>2015</v>
      </c>
      <c r="C140" s="37">
        <v>1380</v>
      </c>
      <c r="D140" s="36">
        <v>6551</v>
      </c>
      <c r="E140" s="46">
        <v>0.27906137110000001</v>
      </c>
      <c r="F140" s="47">
        <v>0.23911493980000001</v>
      </c>
      <c r="G140" s="47">
        <v>0.32568123490000001</v>
      </c>
      <c r="H140" s="48">
        <v>8.4723569999999997E-19</v>
      </c>
      <c r="I140" s="49">
        <v>0.21065486189999999</v>
      </c>
      <c r="J140" s="47">
        <v>0.19982872239999999</v>
      </c>
      <c r="K140" s="47">
        <v>0.22206753009999999</v>
      </c>
      <c r="L140" s="48">
        <v>2.0094400873999998</v>
      </c>
      <c r="M140" s="48">
        <v>1.7217974078</v>
      </c>
      <c r="N140" s="48">
        <v>2.3451362203000001</v>
      </c>
      <c r="O140" s="48" t="s">
        <v>34</v>
      </c>
      <c r="P140" s="48" t="s">
        <v>34</v>
      </c>
      <c r="Q140" s="48" t="s">
        <v>34</v>
      </c>
      <c r="R140" s="36" t="s">
        <v>34</v>
      </c>
      <c r="S140" s="36" t="s">
        <v>34</v>
      </c>
      <c r="AD140" s="26"/>
    </row>
    <row r="141" spans="1:30" x14ac:dyDescent="0.25">
      <c r="A141" s="5" t="s">
        <v>7</v>
      </c>
      <c r="B141" s="36">
        <v>2016</v>
      </c>
      <c r="C141" s="37">
        <v>1454</v>
      </c>
      <c r="D141" s="36">
        <v>6536</v>
      </c>
      <c r="E141" s="46">
        <v>0.29050239880000001</v>
      </c>
      <c r="F141" s="47">
        <v>0.24905528299999999</v>
      </c>
      <c r="G141" s="47">
        <v>0.33884703300000002</v>
      </c>
      <c r="H141" s="48">
        <v>5.6213799999999997E-21</v>
      </c>
      <c r="I141" s="49">
        <v>0.22246022030000001</v>
      </c>
      <c r="J141" s="47">
        <v>0.2113145904</v>
      </c>
      <c r="K141" s="47">
        <v>0.23419371820000001</v>
      </c>
      <c r="L141" s="48">
        <v>2.0918236129999999</v>
      </c>
      <c r="M141" s="48">
        <v>1.7933749399000001</v>
      </c>
      <c r="N141" s="48">
        <v>2.4399393181</v>
      </c>
      <c r="O141" s="48" t="s">
        <v>34</v>
      </c>
      <c r="P141" s="48" t="s">
        <v>34</v>
      </c>
      <c r="Q141" s="48" t="s">
        <v>34</v>
      </c>
      <c r="R141" s="36" t="s">
        <v>34</v>
      </c>
      <c r="S141" s="36" t="s">
        <v>34</v>
      </c>
      <c r="AD141" s="26"/>
    </row>
    <row r="142" spans="1:30" x14ac:dyDescent="0.25">
      <c r="A142" s="5" t="s">
        <v>7</v>
      </c>
      <c r="B142" s="36">
        <v>2017</v>
      </c>
      <c r="C142" s="37">
        <v>1534</v>
      </c>
      <c r="D142" s="36">
        <v>6299</v>
      </c>
      <c r="E142" s="46">
        <v>0.31863724139999999</v>
      </c>
      <c r="F142" s="47">
        <v>0.27331232950000001</v>
      </c>
      <c r="G142" s="47">
        <v>0.37147863689999999</v>
      </c>
      <c r="H142" s="48">
        <v>2.7287039999999999E-26</v>
      </c>
      <c r="I142" s="49">
        <v>0.2435307192</v>
      </c>
      <c r="J142" s="47">
        <v>0.23164383650000001</v>
      </c>
      <c r="K142" s="47">
        <v>0.25602758129999997</v>
      </c>
      <c r="L142" s="48">
        <v>2.2944144636999999</v>
      </c>
      <c r="M142" s="48">
        <v>1.9680429041</v>
      </c>
      <c r="N142" s="48">
        <v>2.6749100439000002</v>
      </c>
      <c r="O142" s="48" t="s">
        <v>34</v>
      </c>
      <c r="P142" s="48" t="s">
        <v>34</v>
      </c>
      <c r="Q142" s="48" t="s">
        <v>34</v>
      </c>
      <c r="R142" s="36" t="s">
        <v>34</v>
      </c>
      <c r="S142" s="36" t="s">
        <v>34</v>
      </c>
      <c r="AD142" s="26"/>
    </row>
    <row r="143" spans="1:30" x14ac:dyDescent="0.25">
      <c r="A143" s="5" t="s">
        <v>7</v>
      </c>
      <c r="B143" s="36">
        <v>2018</v>
      </c>
      <c r="C143" s="37">
        <v>1547</v>
      </c>
      <c r="D143" s="36">
        <v>6196</v>
      </c>
      <c r="E143" s="46">
        <v>0.32539933989999997</v>
      </c>
      <c r="F143" s="47">
        <v>0.27911915809999999</v>
      </c>
      <c r="G143" s="47">
        <v>0.37935314489999999</v>
      </c>
      <c r="H143" s="48">
        <v>1.4649929999999999E-27</v>
      </c>
      <c r="I143" s="49">
        <v>0.24967721109999999</v>
      </c>
      <c r="J143" s="47">
        <v>0.23754036000000001</v>
      </c>
      <c r="K143" s="47">
        <v>0.26243418070000002</v>
      </c>
      <c r="L143" s="48">
        <v>2.3431063763000002</v>
      </c>
      <c r="M143" s="48">
        <v>2.0098561946000002</v>
      </c>
      <c r="N143" s="48">
        <v>2.7316120952</v>
      </c>
      <c r="O143" s="48" t="s">
        <v>34</v>
      </c>
      <c r="P143" s="48" t="s">
        <v>34</v>
      </c>
      <c r="Q143" s="48" t="s">
        <v>34</v>
      </c>
      <c r="R143" s="36" t="s">
        <v>34</v>
      </c>
      <c r="S143" s="36" t="s">
        <v>34</v>
      </c>
      <c r="AD143" s="26"/>
    </row>
    <row r="144" spans="1:30" x14ac:dyDescent="0.25">
      <c r="A144" s="5" t="s">
        <v>7</v>
      </c>
      <c r="B144" s="36">
        <v>2019</v>
      </c>
      <c r="C144" s="37">
        <v>1560</v>
      </c>
      <c r="D144" s="36">
        <v>6110</v>
      </c>
      <c r="E144" s="46">
        <v>0.33085587919999998</v>
      </c>
      <c r="F144" s="47">
        <v>0.28383332839999997</v>
      </c>
      <c r="G144" s="47">
        <v>0.38566863670000001</v>
      </c>
      <c r="H144" s="48">
        <v>1.265754E-28</v>
      </c>
      <c r="I144" s="49">
        <v>0.25531914890000001</v>
      </c>
      <c r="J144" s="47">
        <v>0.24295858819999999</v>
      </c>
      <c r="K144" s="47">
        <v>0.26830855539999998</v>
      </c>
      <c r="L144" s="48">
        <v>2.3823973349999998</v>
      </c>
      <c r="M144" s="48">
        <v>2.0438015692999998</v>
      </c>
      <c r="N144" s="48">
        <v>2.7770881219999999</v>
      </c>
      <c r="O144" s="48" t="s">
        <v>34</v>
      </c>
      <c r="P144" s="48" t="s">
        <v>34</v>
      </c>
      <c r="Q144" s="48" t="s">
        <v>34</v>
      </c>
      <c r="R144" s="36" t="s">
        <v>34</v>
      </c>
      <c r="S144" s="36" t="s">
        <v>34</v>
      </c>
      <c r="AD144" s="26"/>
    </row>
    <row r="145" spans="1:30" x14ac:dyDescent="0.25">
      <c r="A145" s="5" t="s">
        <v>7</v>
      </c>
      <c r="B145" s="36">
        <v>2020</v>
      </c>
      <c r="C145" s="37">
        <v>1603</v>
      </c>
      <c r="D145" s="36">
        <v>5938</v>
      </c>
      <c r="E145" s="46">
        <v>0.34258991779999998</v>
      </c>
      <c r="F145" s="47">
        <v>0.29408421689999997</v>
      </c>
      <c r="G145" s="47">
        <v>0.3990960583</v>
      </c>
      <c r="H145" s="48">
        <v>4.5109399999999999E-31</v>
      </c>
      <c r="I145" s="49">
        <v>0.26995621419999999</v>
      </c>
      <c r="J145" s="47">
        <v>0.25705923609999998</v>
      </c>
      <c r="K145" s="47">
        <v>0.28350024959999998</v>
      </c>
      <c r="L145" s="48">
        <v>2.4668907472999999</v>
      </c>
      <c r="M145" s="48">
        <v>2.1176152476999999</v>
      </c>
      <c r="N145" s="48">
        <v>2.8737750946</v>
      </c>
      <c r="O145" s="48" t="s">
        <v>34</v>
      </c>
      <c r="P145" s="48" t="s">
        <v>34</v>
      </c>
      <c r="Q145" s="48" t="s">
        <v>34</v>
      </c>
      <c r="R145" s="36" t="s">
        <v>34</v>
      </c>
      <c r="S145" s="36" t="s">
        <v>34</v>
      </c>
      <c r="AD145" s="26"/>
    </row>
    <row r="146" spans="1:30" x14ac:dyDescent="0.25">
      <c r="A146" s="5" t="s">
        <v>7</v>
      </c>
      <c r="B146" s="36">
        <v>2021</v>
      </c>
      <c r="C146" s="37">
        <v>1696</v>
      </c>
      <c r="D146" s="36">
        <v>5880</v>
      </c>
      <c r="E146" s="46">
        <v>0.35140955470000002</v>
      </c>
      <c r="F146" s="47">
        <v>0.30185523409999998</v>
      </c>
      <c r="G146" s="47">
        <v>0.40909900240000002</v>
      </c>
      <c r="H146" s="48">
        <v>5.0676580000000001E-33</v>
      </c>
      <c r="I146" s="49">
        <v>0.28843537409999997</v>
      </c>
      <c r="J146" s="47">
        <v>0.2750296532</v>
      </c>
      <c r="K146" s="47">
        <v>0.30249452770000002</v>
      </c>
      <c r="L146" s="48">
        <v>2.5303983975</v>
      </c>
      <c r="M146" s="48">
        <v>2.1735720909</v>
      </c>
      <c r="N146" s="48">
        <v>2.9458033975000002</v>
      </c>
      <c r="O146" s="48" t="s">
        <v>34</v>
      </c>
      <c r="P146" s="48" t="s">
        <v>34</v>
      </c>
      <c r="Q146" s="48" t="s">
        <v>34</v>
      </c>
      <c r="R146" s="36" t="s">
        <v>34</v>
      </c>
      <c r="S146" s="36" t="s">
        <v>34</v>
      </c>
      <c r="AD146" s="26"/>
    </row>
    <row r="147" spans="1:30" x14ac:dyDescent="0.25">
      <c r="A147" s="5" t="s">
        <v>7</v>
      </c>
      <c r="B147" s="36">
        <v>2022</v>
      </c>
      <c r="C147" s="37">
        <v>1746</v>
      </c>
      <c r="D147" s="36">
        <v>5786</v>
      </c>
      <c r="E147" s="46">
        <v>0.36063361690000001</v>
      </c>
      <c r="F147" s="47">
        <v>0.30987195470000001</v>
      </c>
      <c r="G147" s="47">
        <v>0.41971079890000001</v>
      </c>
      <c r="H147" s="48">
        <v>6.3137740000000001E-35</v>
      </c>
      <c r="I147" s="49">
        <v>0.3017628759</v>
      </c>
      <c r="J147" s="47">
        <v>0.28793529709999999</v>
      </c>
      <c r="K147" s="47">
        <v>0.31625449950000001</v>
      </c>
      <c r="L147" s="48">
        <v>2.5968181973000002</v>
      </c>
      <c r="M147" s="48">
        <v>2.2312981734999999</v>
      </c>
      <c r="N147" s="48">
        <v>3.0222158696000001</v>
      </c>
      <c r="O147" s="48" t="s">
        <v>34</v>
      </c>
      <c r="P147" s="48" t="s">
        <v>34</v>
      </c>
      <c r="Q147" s="48" t="s">
        <v>34</v>
      </c>
      <c r="R147" s="36" t="s">
        <v>34</v>
      </c>
      <c r="S147" s="36" t="s">
        <v>34</v>
      </c>
      <c r="AD147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RHA-Chapter12-Antidepressant-Use-Trend20yrs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2025-12-04T21:03:07Z</dcterms:modified>
</cp:coreProperties>
</file>